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filterPrivacy="1" defaultThemeVersion="124226"/>
  <bookViews>
    <workbookView xWindow="-120" yWindow="-120" windowWidth="20730" windowHeight="11160" tabRatio="736" activeTab="1"/>
  </bookViews>
  <sheets>
    <sheet name="①様式１（全部門共通） (書式変更)" sheetId="8" r:id="rId1"/>
    <sheet name="②様式２（全部門共通）" sheetId="6" r:id="rId2"/>
    <sheet name="事務局使用欄" sheetId="7" r:id="rId3"/>
  </sheets>
  <definedNames>
    <definedName name="_xlnm.Print_Area" localSheetId="0">'①様式１（全部門共通） (書式変更)'!$A$1:$E$30</definedName>
    <definedName name="_xlnm.Print_Area" localSheetId="1">'②様式２（全部門共通）'!$A$1:$E$31</definedName>
  </definedNames>
  <calcPr calcId="12451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7" i="7"/>
  <c r="C8"/>
  <c r="D2" s="1"/>
  <c r="C3" i="6"/>
  <c r="I7" i="7" s="1"/>
  <c r="E2" i="6"/>
  <c r="K6" i="7" s="1"/>
  <c r="C9"/>
  <c r="U2" s="1"/>
  <c r="C23"/>
  <c r="H2"/>
  <c r="A5"/>
  <c r="E6"/>
  <c r="C7"/>
  <c r="A2" s="1"/>
  <c r="C10"/>
  <c r="C11"/>
  <c r="T2" s="1"/>
  <c r="C12"/>
  <c r="D12"/>
  <c r="V2" s="1"/>
  <c r="C13"/>
  <c r="AJ2" s="1"/>
  <c r="C14"/>
  <c r="Z2" s="1"/>
  <c r="C15"/>
  <c r="AA2" s="1"/>
  <c r="C16"/>
  <c r="AB2" s="1"/>
  <c r="C17"/>
  <c r="AC2"/>
  <c r="C18"/>
  <c r="AF2" s="1"/>
  <c r="C19"/>
  <c r="AG2" s="1"/>
  <c r="C20"/>
  <c r="AH2" s="1"/>
  <c r="C21"/>
  <c r="AI2" s="1"/>
  <c r="C22"/>
  <c r="G2" s="1"/>
  <c r="C24"/>
  <c r="O2" s="1"/>
  <c r="C25"/>
  <c r="P2" s="1"/>
  <c r="C26"/>
  <c r="S2" s="1"/>
  <c r="C27"/>
  <c r="R2" s="1"/>
  <c r="C28"/>
  <c r="J2" s="1"/>
  <c r="C29"/>
  <c r="K2" s="1"/>
  <c r="C30"/>
  <c r="M2" s="1"/>
  <c r="D30"/>
  <c r="C31"/>
  <c r="C32"/>
  <c r="D32"/>
  <c r="C33"/>
  <c r="BE2" s="1"/>
  <c r="J33"/>
  <c r="BX2"/>
  <c r="I28"/>
  <c r="I27"/>
  <c r="AM2" s="1"/>
  <c r="I26"/>
  <c r="AN2" s="1"/>
  <c r="I25"/>
  <c r="AL2" s="1"/>
  <c r="I24"/>
  <c r="AK2" s="1"/>
  <c r="I34"/>
  <c r="BV2" s="1"/>
  <c r="K32"/>
  <c r="K31"/>
  <c r="AV2" s="1"/>
  <c r="K30"/>
  <c r="AT2" s="1"/>
  <c r="K29"/>
  <c r="AO2" s="1"/>
  <c r="I31"/>
  <c r="I30"/>
  <c r="I29"/>
  <c r="K23"/>
  <c r="BS2" s="1"/>
  <c r="K22"/>
  <c r="BQ2" s="1"/>
  <c r="K21"/>
  <c r="BU2" s="1"/>
  <c r="K20"/>
  <c r="BO2" s="1"/>
  <c r="K19"/>
  <c r="BM2" s="1"/>
  <c r="I23"/>
  <c r="BR2" s="1"/>
  <c r="I22"/>
  <c r="BP2" s="1"/>
  <c r="I21"/>
  <c r="I20"/>
  <c r="I19"/>
  <c r="J18"/>
  <c r="I17"/>
  <c r="I16"/>
  <c r="I15"/>
  <c r="I14"/>
  <c r="I13"/>
  <c r="I12"/>
  <c r="I11"/>
  <c r="I10"/>
  <c r="B2"/>
  <c r="BY2"/>
  <c r="C4" i="6"/>
  <c r="I8" i="7"/>
  <c r="C5" i="6"/>
  <c r="I9" i="7" s="1"/>
  <c r="I32"/>
  <c r="W2" l="1"/>
  <c r="X2" s="1"/>
  <c r="I2"/>
  <c r="E2"/>
</calcChain>
</file>

<file path=xl/sharedStrings.xml><?xml version="1.0" encoding="utf-8"?>
<sst xmlns="http://schemas.openxmlformats.org/spreadsheetml/2006/main" count="378" uniqueCount="252">
  <si>
    <t>海外での品種登録</t>
    <rPh sb="0" eb="2">
      <t>カイガイ</t>
    </rPh>
    <rPh sb="4" eb="6">
      <t>ヒンシュ</t>
    </rPh>
    <rPh sb="6" eb="8">
      <t>トウロク</t>
    </rPh>
    <phoneticPr fontId="3"/>
  </si>
  <si>
    <t>商標登録</t>
    <rPh sb="0" eb="2">
      <t>ショウヒョウ</t>
    </rPh>
    <rPh sb="2" eb="4">
      <t>トウロク</t>
    </rPh>
    <phoneticPr fontId="3"/>
  </si>
  <si>
    <t>繁殖方法</t>
    <rPh sb="0" eb="2">
      <t>ハンショク</t>
    </rPh>
    <rPh sb="2" eb="4">
      <t>ホウホウ</t>
    </rPh>
    <phoneticPr fontId="3"/>
  </si>
  <si>
    <t>日持ち</t>
    <rPh sb="0" eb="2">
      <t>ヒモ</t>
    </rPh>
    <phoneticPr fontId="3"/>
  </si>
  <si>
    <t>登録名</t>
    <rPh sb="0" eb="2">
      <t>トウロク</t>
    </rPh>
    <rPh sb="2" eb="3">
      <t>メイ</t>
    </rPh>
    <phoneticPr fontId="3"/>
  </si>
  <si>
    <t>記入日：</t>
    <rPh sb="0" eb="2">
      <t>キニュウ</t>
    </rPh>
    <rPh sb="2" eb="3">
      <t>ビ</t>
    </rPh>
    <phoneticPr fontId="3"/>
  </si>
  <si>
    <t>代表者役職</t>
    <rPh sb="0" eb="3">
      <t>ダイヒョウシャ</t>
    </rPh>
    <rPh sb="3" eb="5">
      <t>ヤクショク</t>
    </rPh>
    <phoneticPr fontId="3"/>
  </si>
  <si>
    <t>代表者氏名</t>
    <rPh sb="0" eb="3">
      <t>ダイヒョウシャ</t>
    </rPh>
    <rPh sb="3" eb="5">
      <t>シメイ</t>
    </rPh>
    <phoneticPr fontId="3"/>
  </si>
  <si>
    <t>申請窓口ご担当者</t>
    <rPh sb="0" eb="2">
      <t>シンセイ</t>
    </rPh>
    <rPh sb="2" eb="4">
      <t>マドグチ</t>
    </rPh>
    <rPh sb="5" eb="8">
      <t>タントウシャ</t>
    </rPh>
    <phoneticPr fontId="3"/>
  </si>
  <si>
    <t>電話番号</t>
    <rPh sb="0" eb="2">
      <t>デンワ</t>
    </rPh>
    <rPh sb="2" eb="4">
      <t>バンゴウ</t>
    </rPh>
    <phoneticPr fontId="3"/>
  </si>
  <si>
    <t>Eメール</t>
    <phoneticPr fontId="3"/>
  </si>
  <si>
    <t>○</t>
    <phoneticPr fontId="3"/>
  </si>
  <si>
    <t>品種名</t>
    <rPh sb="0" eb="3">
      <t>ヒンシュメイ</t>
    </rPh>
    <phoneticPr fontId="3"/>
  </si>
  <si>
    <t>市場流通時期</t>
    <rPh sb="0" eb="2">
      <t>シジョウ</t>
    </rPh>
    <rPh sb="2" eb="4">
      <t>リュウツウ</t>
    </rPh>
    <rPh sb="4" eb="6">
      <t>ジキ</t>
    </rPh>
    <phoneticPr fontId="3"/>
  </si>
  <si>
    <t>実績</t>
    <rPh sb="0" eb="2">
      <t>ジッセキ</t>
    </rPh>
    <phoneticPr fontId="3"/>
  </si>
  <si>
    <t>号</t>
    <rPh sb="0" eb="1">
      <t>ゴウ</t>
    </rPh>
    <phoneticPr fontId="3"/>
  </si>
  <si>
    <t>品　目　名</t>
    <rPh sb="0" eb="1">
      <t>ピン</t>
    </rPh>
    <rPh sb="2" eb="3">
      <t>メ</t>
    </rPh>
    <rPh sb="4" eb="5">
      <t>メイ</t>
    </rPh>
    <phoneticPr fontId="3"/>
  </si>
  <si>
    <t>花　　　色</t>
    <rPh sb="0" eb="1">
      <t>ハナ</t>
    </rPh>
    <rPh sb="4" eb="5">
      <t>イロ</t>
    </rPh>
    <phoneticPr fontId="3"/>
  </si>
  <si>
    <t>審査会</t>
    <rPh sb="0" eb="3">
      <t>シンサカイ</t>
    </rPh>
    <phoneticPr fontId="3"/>
  </si>
  <si>
    <t>→</t>
    <phoneticPr fontId="3"/>
  </si>
  <si>
    <t>本</t>
    <rPh sb="0" eb="1">
      <t>ホン</t>
    </rPh>
    <phoneticPr fontId="3"/>
  </si>
  <si>
    <t>■　ジャパンフラワーセレクションでの発表や広報などで使用する名称をお選びください。</t>
    <rPh sb="18" eb="20">
      <t>ハッピョウ</t>
    </rPh>
    <rPh sb="21" eb="23">
      <t>コウホウ</t>
    </rPh>
    <rPh sb="26" eb="28">
      <t>シヨウ</t>
    </rPh>
    <rPh sb="30" eb="32">
      <t>メイショウ</t>
    </rPh>
    <rPh sb="34" eb="35">
      <t>エラ</t>
    </rPh>
    <phoneticPr fontId="3"/>
  </si>
  <si>
    <t>■　当事務局からのご連絡、郵送物、その他は、ご担当者様宛に行います。</t>
    <rPh sb="2" eb="3">
      <t>トウ</t>
    </rPh>
    <rPh sb="3" eb="6">
      <t>ジムキョク</t>
    </rPh>
    <rPh sb="10" eb="12">
      <t>レンラク</t>
    </rPh>
    <rPh sb="13" eb="15">
      <t>ユウソウ</t>
    </rPh>
    <rPh sb="15" eb="16">
      <t>ブツ</t>
    </rPh>
    <rPh sb="19" eb="20">
      <t>タ</t>
    </rPh>
    <rPh sb="23" eb="26">
      <t>タントウシャ</t>
    </rPh>
    <rPh sb="26" eb="27">
      <t>サマ</t>
    </rPh>
    <rPh sb="27" eb="28">
      <t>アテ</t>
    </rPh>
    <rPh sb="29" eb="30">
      <t>オコナ</t>
    </rPh>
    <phoneticPr fontId="3"/>
  </si>
  <si>
    <t>■　学名が分からない場合は空欄で結構です。</t>
    <rPh sb="2" eb="4">
      <t>ガクメイ</t>
    </rPh>
    <rPh sb="5" eb="6">
      <t>ワ</t>
    </rPh>
    <rPh sb="10" eb="12">
      <t>バアイ</t>
    </rPh>
    <rPh sb="13" eb="15">
      <t>クウラン</t>
    </rPh>
    <rPh sb="16" eb="18">
      <t>ケッコウ</t>
    </rPh>
    <phoneticPr fontId="3"/>
  </si>
  <si>
    <t>また学名の検索は「日本花名鑑」　http://www.hanameikan.com/　などをご参照ください。</t>
    <rPh sb="2" eb="4">
      <t>ガクメイ</t>
    </rPh>
    <rPh sb="5" eb="7">
      <t>ケンサク</t>
    </rPh>
    <rPh sb="9" eb="11">
      <t>ニホン</t>
    </rPh>
    <rPh sb="11" eb="12">
      <t>ハナ</t>
    </rPh>
    <rPh sb="12" eb="14">
      <t>メイカン</t>
    </rPh>
    <rPh sb="47" eb="49">
      <t>サンショウ</t>
    </rPh>
    <phoneticPr fontId="3"/>
  </si>
  <si>
    <t>出品札等をお送りするのもご担当者様宛にお送りします。</t>
    <rPh sb="0" eb="2">
      <t>シュッピン</t>
    </rPh>
    <rPh sb="2" eb="3">
      <t>フダ</t>
    </rPh>
    <rPh sb="3" eb="4">
      <t>トウ</t>
    </rPh>
    <rPh sb="6" eb="7">
      <t>オク</t>
    </rPh>
    <rPh sb="13" eb="16">
      <t>タントウシャ</t>
    </rPh>
    <rPh sb="16" eb="17">
      <t>サマ</t>
    </rPh>
    <rPh sb="17" eb="18">
      <t>アテ</t>
    </rPh>
    <rPh sb="20" eb="21">
      <t>オク</t>
    </rPh>
    <phoneticPr fontId="3"/>
  </si>
  <si>
    <t>メールアドレスはなるべくご記入ください。</t>
    <rPh sb="13" eb="15">
      <t>キニュウ</t>
    </rPh>
    <phoneticPr fontId="3"/>
  </si>
  <si>
    <t>申　　請　　者</t>
    <rPh sb="0" eb="1">
      <t>サル</t>
    </rPh>
    <rPh sb="3" eb="4">
      <t>ショウ</t>
    </rPh>
    <rPh sb="6" eb="7">
      <t>シャ</t>
    </rPh>
    <phoneticPr fontId="3"/>
  </si>
  <si>
    <r>
      <t>●　切花・鉢物部門の方は</t>
    </r>
    <r>
      <rPr>
        <b/>
        <u/>
        <sz val="11"/>
        <rFont val="ＭＳ Ｐゴシック"/>
        <family val="3"/>
        <charset val="128"/>
      </rPr>
      <t>①様式１</t>
    </r>
    <r>
      <rPr>
        <sz val="11"/>
        <rFont val="ＭＳ Ｐゴシック"/>
        <family val="3"/>
        <charset val="128"/>
      </rPr>
      <t>と</t>
    </r>
    <r>
      <rPr>
        <b/>
        <u/>
        <sz val="11"/>
        <rFont val="ＭＳ Ｐゴシック"/>
        <family val="3"/>
        <charset val="128"/>
      </rPr>
      <t>②様式２</t>
    </r>
    <r>
      <rPr>
        <sz val="11"/>
        <rFont val="ＭＳ Ｐゴシック"/>
        <family val="3"/>
        <charset val="128"/>
      </rPr>
      <t>をご記入ください。</t>
    </r>
    <rPh sb="2" eb="3">
      <t>キ</t>
    </rPh>
    <rPh sb="3" eb="4">
      <t>ハナ</t>
    </rPh>
    <rPh sb="5" eb="7">
      <t>ハチモノ</t>
    </rPh>
    <rPh sb="7" eb="9">
      <t>ブモン</t>
    </rPh>
    <rPh sb="10" eb="11">
      <t>カタ</t>
    </rPh>
    <rPh sb="13" eb="15">
      <t>ヨウシキ</t>
    </rPh>
    <rPh sb="18" eb="20">
      <t>ヨウシキ</t>
    </rPh>
    <rPh sb="23" eb="25">
      <t>キニュウ</t>
    </rPh>
    <phoneticPr fontId="3"/>
  </si>
  <si>
    <t>品目名</t>
    <rPh sb="0" eb="3">
      <t>ヒンモクメイ</t>
    </rPh>
    <phoneticPr fontId="3"/>
  </si>
  <si>
    <t>形態特性</t>
    <rPh sb="0" eb="2">
      <t>ケイタイ</t>
    </rPh>
    <rPh sb="2" eb="4">
      <t>トクセイ</t>
    </rPh>
    <phoneticPr fontId="3"/>
  </si>
  <si>
    <t>栽培特性</t>
    <rPh sb="0" eb="2">
      <t>サイバイ</t>
    </rPh>
    <rPh sb="2" eb="4">
      <t>トクセイ</t>
    </rPh>
    <phoneticPr fontId="3"/>
  </si>
  <si>
    <t>処理方法</t>
    <rPh sb="0" eb="2">
      <t>ショリ</t>
    </rPh>
    <rPh sb="2" eb="4">
      <t>ホウホウ</t>
    </rPh>
    <phoneticPr fontId="3"/>
  </si>
  <si>
    <t>その他特記事項</t>
    <rPh sb="2" eb="3">
      <t>タ</t>
    </rPh>
    <rPh sb="3" eb="5">
      <t>トッキ</t>
    </rPh>
    <rPh sb="5" eb="7">
      <t>ジコウ</t>
    </rPh>
    <phoneticPr fontId="3"/>
  </si>
  <si>
    <t>約</t>
    <rPh sb="0" eb="1">
      <t>ヤク</t>
    </rPh>
    <phoneticPr fontId="3"/>
  </si>
  <si>
    <t>■　従来のものと比較して、新品種としての特性を記述してください。</t>
    <rPh sb="2" eb="4">
      <t>ジュウライ</t>
    </rPh>
    <rPh sb="8" eb="10">
      <t>ヒカク</t>
    </rPh>
    <rPh sb="13" eb="16">
      <t>シンヒンシュ</t>
    </rPh>
    <rPh sb="20" eb="22">
      <t>トクセイ</t>
    </rPh>
    <rPh sb="23" eb="25">
      <t>キジュツ</t>
    </rPh>
    <phoneticPr fontId="3"/>
  </si>
  <si>
    <t>栽培特性とは、栽培時の特性（育てやすい、病害虫に強い等）です。</t>
    <rPh sb="0" eb="2">
      <t>サイバイ</t>
    </rPh>
    <rPh sb="2" eb="4">
      <t>トクセイ</t>
    </rPh>
    <rPh sb="7" eb="9">
      <t>サイバイ</t>
    </rPh>
    <rPh sb="9" eb="10">
      <t>ジ</t>
    </rPh>
    <rPh sb="11" eb="13">
      <t>トクセイ</t>
    </rPh>
    <rPh sb="14" eb="15">
      <t>ソダ</t>
    </rPh>
    <rPh sb="20" eb="23">
      <t>ビョウガイチュウ</t>
    </rPh>
    <rPh sb="24" eb="25">
      <t>ツヨ</t>
    </rPh>
    <rPh sb="26" eb="27">
      <t>トウ</t>
    </rPh>
    <phoneticPr fontId="3"/>
  </si>
  <si>
    <t>　【参考】　ご記入方法について　（この欄は印刷されません）</t>
    <rPh sb="2" eb="4">
      <t>サンコウ</t>
    </rPh>
    <rPh sb="7" eb="9">
      <t>キニュウ</t>
    </rPh>
    <rPh sb="9" eb="11">
      <t>ホウホウ</t>
    </rPh>
    <rPh sb="19" eb="20">
      <t>ラン</t>
    </rPh>
    <rPh sb="21" eb="23">
      <t>インサツ</t>
    </rPh>
    <phoneticPr fontId="3"/>
  </si>
  <si>
    <t>●　複数出品物がある場合は、１品種ごとにご記入し、ファイルを別々に保存してください。</t>
    <rPh sb="2" eb="4">
      <t>フクスウ</t>
    </rPh>
    <rPh sb="4" eb="7">
      <t>シュッピンブツ</t>
    </rPh>
    <rPh sb="10" eb="12">
      <t>バアイ</t>
    </rPh>
    <rPh sb="15" eb="17">
      <t>ヒンシュ</t>
    </rPh>
    <rPh sb="21" eb="23">
      <t>キニュウ</t>
    </rPh>
    <rPh sb="30" eb="32">
      <t>ベツベツ</t>
    </rPh>
    <rPh sb="33" eb="35">
      <t>ホゾン</t>
    </rPh>
    <phoneticPr fontId="3"/>
  </si>
  <si>
    <t>審査日</t>
    <rPh sb="0" eb="2">
      <t>シンサ</t>
    </rPh>
    <rPh sb="2" eb="3">
      <t>ヒ</t>
    </rPh>
    <phoneticPr fontId="3"/>
  </si>
  <si>
    <t>■　部門は様式１で記述いただいた内容が自動で転記されます。</t>
    <rPh sb="2" eb="4">
      <t>ブモン</t>
    </rPh>
    <rPh sb="5" eb="7">
      <t>ヨウシキ</t>
    </rPh>
    <rPh sb="9" eb="11">
      <t>キジュツ</t>
    </rPh>
    <rPh sb="16" eb="18">
      <t>ナイヨウ</t>
    </rPh>
    <rPh sb="19" eb="21">
      <t>ジドウ</t>
    </rPh>
    <rPh sb="22" eb="24">
      <t>テンキ</t>
    </rPh>
    <phoneticPr fontId="3"/>
  </si>
  <si>
    <t>育成者</t>
    <rPh sb="0" eb="2">
      <t>イクセイ</t>
    </rPh>
    <rPh sb="2" eb="3">
      <t>シャ</t>
    </rPh>
    <phoneticPr fontId="3"/>
  </si>
  <si>
    <t>所属・部署等</t>
    <phoneticPr fontId="3"/>
  </si>
  <si>
    <t>役職</t>
    <phoneticPr fontId="3"/>
  </si>
  <si>
    <t>ご担当者氏名</t>
    <phoneticPr fontId="3"/>
  </si>
  <si>
    <t>販売流通名</t>
    <phoneticPr fontId="3"/>
  </si>
  <si>
    <t>学　　　　名</t>
    <phoneticPr fontId="3"/>
  </si>
  <si>
    <t>日間</t>
    <rPh sb="0" eb="1">
      <t>ニチ</t>
    </rPh>
    <rPh sb="1" eb="2">
      <t>カン</t>
    </rPh>
    <phoneticPr fontId="3"/>
  </si>
  <si>
    <t>cm</t>
    <phoneticPr fontId="3"/>
  </si>
  <si>
    <t>■　未販売の場合の市場流通量は、予定見込み数量を記入してください。</t>
  </si>
  <si>
    <t>■　市場流通量の単位は　切花＝本　　鉢物＝鉢　　苗＝ポット　です。</t>
    <phoneticPr fontId="3"/>
  </si>
  <si>
    <t>http://www.hinsyu.maff.go.jp/</t>
    <phoneticPr fontId="3"/>
  </si>
  <si>
    <t>携帯電話番号</t>
    <rPh sb="0" eb="2">
      <t>ケイタイ</t>
    </rPh>
    <rPh sb="2" eb="4">
      <t>デンワ</t>
    </rPh>
    <rPh sb="4" eb="6">
      <t>バンゴウ</t>
    </rPh>
    <phoneticPr fontId="3"/>
  </si>
  <si>
    <t>FAX番号</t>
  </si>
  <si>
    <t>出　　品　　品　　種　　概　　要</t>
    <rPh sb="0" eb="1">
      <t>デ</t>
    </rPh>
    <rPh sb="3" eb="4">
      <t>ピン</t>
    </rPh>
    <rPh sb="6" eb="7">
      <t>ピン</t>
    </rPh>
    <rPh sb="9" eb="10">
      <t>シュ</t>
    </rPh>
    <rPh sb="12" eb="13">
      <t>オオムネ</t>
    </rPh>
    <rPh sb="15" eb="16">
      <t>ヨウ</t>
    </rPh>
    <phoneticPr fontId="3"/>
  </si>
  <si>
    <t xml:space="preserve"> </t>
    <phoneticPr fontId="3"/>
  </si>
  <si>
    <r>
      <t>●　ｶﾞｰﾃﾞﾆﾝｸﾞ部門の方は</t>
    </r>
    <r>
      <rPr>
        <b/>
        <u/>
        <sz val="11"/>
        <rFont val="ＭＳ Ｐゴシック"/>
        <family val="3"/>
        <charset val="128"/>
      </rPr>
      <t>①様式１</t>
    </r>
    <r>
      <rPr>
        <sz val="11"/>
        <rFont val="ＭＳ Ｐゴシック"/>
        <family val="3"/>
        <charset val="128"/>
      </rPr>
      <t>と</t>
    </r>
    <r>
      <rPr>
        <b/>
        <u/>
        <sz val="11"/>
        <rFont val="ＭＳ Ｐゴシック"/>
        <family val="3"/>
        <charset val="128"/>
      </rPr>
      <t>②様式２</t>
    </r>
    <r>
      <rPr>
        <sz val="11"/>
        <rFont val="ＭＳ Ｐゴシック"/>
        <family val="3"/>
        <charset val="128"/>
      </rPr>
      <t>と</t>
    </r>
    <r>
      <rPr>
        <b/>
        <u/>
        <sz val="11"/>
        <rFont val="ＭＳ Ｐゴシック"/>
        <family val="3"/>
        <charset val="128"/>
      </rPr>
      <t>③様式３</t>
    </r>
    <r>
      <rPr>
        <sz val="11"/>
        <rFont val="ＭＳ Ｐゴシック"/>
        <family val="3"/>
        <charset val="128"/>
      </rPr>
      <t>をご記入ください。</t>
    </r>
    <rPh sb="11" eb="13">
      <t>ブモン</t>
    </rPh>
    <rPh sb="14" eb="15">
      <t>カタ</t>
    </rPh>
    <rPh sb="17" eb="19">
      <t>ヨウシキ</t>
    </rPh>
    <rPh sb="22" eb="24">
      <t>ヨウシキ</t>
    </rPh>
    <rPh sb="27" eb="29">
      <t>ヨウシキ</t>
    </rPh>
    <rPh sb="32" eb="34">
      <t>キニュウ</t>
    </rPh>
    <phoneticPr fontId="3"/>
  </si>
  <si>
    <t>鉢物部門、ガーデニング部門の場合、サイズをご記入ください。</t>
    <rPh sb="0" eb="2">
      <t>ハチモノ</t>
    </rPh>
    <rPh sb="2" eb="4">
      <t>ブモン</t>
    </rPh>
    <rPh sb="11" eb="13">
      <t>ブモン</t>
    </rPh>
    <rPh sb="14" eb="16">
      <t>バアイ</t>
    </rPh>
    <rPh sb="22" eb="24">
      <t>キニュウ</t>
    </rPh>
    <phoneticPr fontId="3"/>
  </si>
  <si>
    <t>ご住所、お電話番号はハイフンをお入れ下さい。</t>
    <rPh sb="1" eb="3">
      <t>ジュウショ</t>
    </rPh>
    <rPh sb="5" eb="9">
      <t>デンワバンゴウ</t>
    </rPh>
    <rPh sb="16" eb="17">
      <t>イ</t>
    </rPh>
    <rPh sb="18" eb="19">
      <t>クダ</t>
    </rPh>
    <phoneticPr fontId="3"/>
  </si>
  <si>
    <t>セールスポイント
（100文字以内）</t>
    <rPh sb="13" eb="15">
      <t>モジ</t>
    </rPh>
    <rPh sb="15" eb="17">
      <t>イナイ</t>
    </rPh>
    <phoneticPr fontId="3"/>
  </si>
  <si>
    <t>〒/住所</t>
    <rPh sb="2" eb="4">
      <t>ジュウショ</t>
    </rPh>
    <phoneticPr fontId="3"/>
  </si>
  <si>
    <t>数量</t>
    <rPh sb="0" eb="2">
      <t>スウリョウ</t>
    </rPh>
    <phoneticPr fontId="3"/>
  </si>
  <si>
    <t>■　ご希望の部門をリストからお選びください。</t>
    <rPh sb="3" eb="5">
      <t>キボウ</t>
    </rPh>
    <rPh sb="6" eb="8">
      <t>ブモン</t>
    </rPh>
    <rPh sb="15" eb="16">
      <t>エラ</t>
    </rPh>
    <phoneticPr fontId="3"/>
  </si>
  <si>
    <t>その他の花色は、右側に記入してください。</t>
    <rPh sb="4" eb="6">
      <t>ハナイロ</t>
    </rPh>
    <phoneticPr fontId="3"/>
  </si>
  <si>
    <t>ジャパンフラワーセレクション　出品 申請書 （様式１）</t>
    <rPh sb="15" eb="17">
      <t>シュッピン</t>
    </rPh>
    <rPh sb="18" eb="21">
      <t>シンセイショ</t>
    </rPh>
    <rPh sb="23" eb="25">
      <t>ヨウシキ</t>
    </rPh>
    <phoneticPr fontId="3"/>
  </si>
  <si>
    <t>ﾋﾝｼｭﾒｲ</t>
    <phoneticPr fontId="3"/>
  </si>
  <si>
    <r>
      <rPr>
        <b/>
        <sz val="9"/>
        <rFont val="HGｺﾞｼｯｸM"/>
        <family val="3"/>
        <charset val="128"/>
      </rPr>
      <t>＊以下の方は出品料の減免措置*があります。
（2020年より減免対象者、金額が変更となりました）
該当する場合には○をつけてください。</t>
    </r>
    <r>
      <rPr>
        <sz val="9"/>
        <rFont val="HGｺﾞｼｯｸM"/>
        <family val="3"/>
        <charset val="128"/>
      </rPr>
      <t>　　　　　　　　　　　　　　　　　　　　　　　　　　　　　　　　　　　　　　　　　　　　　　　　　　　　　　　　　　　　　　　　　(        )　　(一財)日本花普及センターの賛助会員のうち団体会員A
*通常の出品料金10,000円(税別)のところ、上記の該当者は特別料金5,000円(税別)となります。</t>
    </r>
    <rPh sb="1" eb="3">
      <t>イカ</t>
    </rPh>
    <rPh sb="4" eb="5">
      <t>カタ</t>
    </rPh>
    <rPh sb="6" eb="8">
      <t>シュッピン</t>
    </rPh>
    <rPh sb="8" eb="9">
      <t>リョウ</t>
    </rPh>
    <rPh sb="10" eb="12">
      <t>ゲンメン</t>
    </rPh>
    <rPh sb="12" eb="14">
      <t>ソチ</t>
    </rPh>
    <rPh sb="27" eb="28">
      <t>ネン</t>
    </rPh>
    <rPh sb="30" eb="32">
      <t>ゲンメン</t>
    </rPh>
    <rPh sb="32" eb="34">
      <t>タイショウ</t>
    </rPh>
    <rPh sb="34" eb="35">
      <t>シャ</t>
    </rPh>
    <rPh sb="36" eb="38">
      <t>キンガク</t>
    </rPh>
    <rPh sb="39" eb="41">
      <t>ヘンコウ</t>
    </rPh>
    <rPh sb="49" eb="51">
      <t>ガイトウ</t>
    </rPh>
    <rPh sb="53" eb="55">
      <t>バアイ</t>
    </rPh>
    <rPh sb="172" eb="174">
      <t>ツウジョウ</t>
    </rPh>
    <rPh sb="175" eb="177">
      <t>シュッピン</t>
    </rPh>
    <rPh sb="177" eb="178">
      <t>リョウ</t>
    </rPh>
    <rPh sb="178" eb="179">
      <t>キン</t>
    </rPh>
    <rPh sb="185" eb="186">
      <t>エン</t>
    </rPh>
    <rPh sb="187" eb="188">
      <t>ゼイ</t>
    </rPh>
    <rPh sb="188" eb="189">
      <t>ベツ</t>
    </rPh>
    <rPh sb="195" eb="197">
      <t>ジョウキ</t>
    </rPh>
    <rPh sb="198" eb="201">
      <t>ガイトウシャ</t>
    </rPh>
    <rPh sb="202" eb="204">
      <t>トクベツ</t>
    </rPh>
    <rPh sb="204" eb="206">
      <t>リョウキン</t>
    </rPh>
    <rPh sb="211" eb="212">
      <t>エン</t>
    </rPh>
    <rPh sb="213" eb="214">
      <t>ゼイ</t>
    </rPh>
    <rPh sb="214" eb="215">
      <t>ベツ</t>
    </rPh>
    <phoneticPr fontId="3"/>
  </si>
  <si>
    <r>
      <t xml:space="preserve">育成者権者
</t>
    </r>
    <r>
      <rPr>
        <sz val="9"/>
        <rFont val="HGｺﾞｼｯｸM"/>
        <family val="3"/>
        <charset val="128"/>
      </rPr>
      <t>(または販売代理権者)</t>
    </r>
    <rPh sb="0" eb="2">
      <t>イクセイ</t>
    </rPh>
    <rPh sb="2" eb="3">
      <t>シャ</t>
    </rPh>
    <rPh sb="3" eb="5">
      <t>ケンシャ</t>
    </rPh>
    <rPh sb="10" eb="12">
      <t>ハンバイ</t>
    </rPh>
    <rPh sb="12" eb="15">
      <t>ダイリケン</t>
    </rPh>
    <rPh sb="15" eb="16">
      <t>シャ</t>
    </rPh>
    <phoneticPr fontId="3"/>
  </si>
  <si>
    <t>出品物の規格</t>
    <rPh sb="0" eb="2">
      <t>シュッピン</t>
    </rPh>
    <rPh sb="2" eb="3">
      <t>ブツ</t>
    </rPh>
    <rPh sb="4" eb="6">
      <t>キカク</t>
    </rPh>
    <phoneticPr fontId="3"/>
  </si>
  <si>
    <t>部門</t>
    <rPh sb="0" eb="2">
      <t>ブモン</t>
    </rPh>
    <phoneticPr fontId="3"/>
  </si>
  <si>
    <t>審査会名</t>
    <rPh sb="0" eb="2">
      <t>シンサ</t>
    </rPh>
    <rPh sb="2" eb="3">
      <t>カイ</t>
    </rPh>
    <rPh sb="3" eb="4">
      <t>メイ</t>
    </rPh>
    <phoneticPr fontId="3"/>
  </si>
  <si>
    <t>年度</t>
    <rPh sb="0" eb="2">
      <t>ネンド</t>
    </rPh>
    <phoneticPr fontId="3"/>
  </si>
  <si>
    <t>ＪＦコード</t>
  </si>
  <si>
    <t>JFS標記名</t>
    <rPh sb="3" eb="5">
      <t>ヒョウキ</t>
    </rPh>
    <rPh sb="5" eb="6">
      <t>メイ</t>
    </rPh>
    <phoneticPr fontId="3"/>
  </si>
  <si>
    <t>JFS出品者</t>
    <rPh sb="3" eb="6">
      <t>シュッピンシャ</t>
    </rPh>
    <phoneticPr fontId="3"/>
  </si>
  <si>
    <t>育成者権者</t>
    <rPh sb="0" eb="2">
      <t>イクセイ</t>
    </rPh>
    <rPh sb="2" eb="3">
      <t>シャ</t>
    </rPh>
    <rPh sb="3" eb="4">
      <t>ケン</t>
    </rPh>
    <rPh sb="4" eb="5">
      <t>シャ</t>
    </rPh>
    <phoneticPr fontId="3"/>
  </si>
  <si>
    <t>系統名</t>
    <rPh sb="0" eb="2">
      <t>ケイトウ</t>
    </rPh>
    <rPh sb="2" eb="3">
      <t>メイ</t>
    </rPh>
    <phoneticPr fontId="3"/>
  </si>
  <si>
    <t>花色</t>
    <rPh sb="0" eb="2">
      <t>ハナイロ</t>
    </rPh>
    <phoneticPr fontId="3"/>
  </si>
  <si>
    <t>品種名
※（）内は種苗登録済等の正式な園芸品種名</t>
    <rPh sb="0" eb="1">
      <t>シナ</t>
    </rPh>
    <rPh sb="1" eb="3">
      <t>シュメイ</t>
    </rPh>
    <rPh sb="7" eb="8">
      <t>ナイ</t>
    </rPh>
    <rPh sb="9" eb="11">
      <t>シュビョウ</t>
    </rPh>
    <rPh sb="11" eb="13">
      <t>トウロク</t>
    </rPh>
    <rPh sb="13" eb="14">
      <t>スミ</t>
    </rPh>
    <rPh sb="14" eb="15">
      <t>ナド</t>
    </rPh>
    <rPh sb="16" eb="18">
      <t>セイシキ</t>
    </rPh>
    <rPh sb="19" eb="21">
      <t>エンゲイ</t>
    </rPh>
    <rPh sb="21" eb="23">
      <t>ヒンシュ</t>
    </rPh>
    <rPh sb="23" eb="24">
      <t>メイ</t>
    </rPh>
    <phoneticPr fontId="3"/>
  </si>
  <si>
    <t>品種名（正式名称）</t>
    <rPh sb="0" eb="3">
      <t>ヒンシュメイ</t>
    </rPh>
    <rPh sb="4" eb="6">
      <t>セイシキ</t>
    </rPh>
    <rPh sb="6" eb="8">
      <t>メイショウ</t>
    </rPh>
    <phoneticPr fontId="3"/>
  </si>
  <si>
    <t>品種名（読み・カタカナ）</t>
    <rPh sb="0" eb="3">
      <t>ヒンシュメイ</t>
    </rPh>
    <rPh sb="4" eb="5">
      <t>ヨ</t>
    </rPh>
    <phoneticPr fontId="3"/>
  </si>
  <si>
    <t>品種名（ローマ字表記）</t>
    <rPh sb="0" eb="3">
      <t>ヒンシュメイ</t>
    </rPh>
    <rPh sb="7" eb="8">
      <t>ジ</t>
    </rPh>
    <rPh sb="8" eb="10">
      <t>ヒョウキ</t>
    </rPh>
    <phoneticPr fontId="3"/>
  </si>
  <si>
    <t>学名</t>
    <rPh sb="0" eb="2">
      <t>ガクメイ</t>
    </rPh>
    <phoneticPr fontId="3"/>
  </si>
  <si>
    <t>販売名・商標名・流通名等</t>
    <rPh sb="0" eb="2">
      <t>ハンバイ</t>
    </rPh>
    <rPh sb="2" eb="3">
      <t>メイ</t>
    </rPh>
    <rPh sb="4" eb="7">
      <t>ショウヒョウメイ</t>
    </rPh>
    <rPh sb="8" eb="10">
      <t>リュウツウ</t>
    </rPh>
    <rPh sb="10" eb="11">
      <t>メイ</t>
    </rPh>
    <rPh sb="11" eb="12">
      <t>トウ</t>
    </rPh>
    <phoneticPr fontId="3"/>
  </si>
  <si>
    <t>代表者名</t>
    <rPh sb="0" eb="3">
      <t>ダイヒョウシャ</t>
    </rPh>
    <rPh sb="3" eb="4">
      <t>メイ</t>
    </rPh>
    <phoneticPr fontId="3"/>
  </si>
  <si>
    <t>企業名</t>
    <rPh sb="0" eb="3">
      <t>キギョウメイ</t>
    </rPh>
    <phoneticPr fontId="3"/>
  </si>
  <si>
    <t>代表〒</t>
    <rPh sb="0" eb="2">
      <t>ダイヒョウ</t>
    </rPh>
    <phoneticPr fontId="3"/>
  </si>
  <si>
    <t>代表住所</t>
    <rPh sb="0" eb="2">
      <t>ダイヒョウ</t>
    </rPh>
    <rPh sb="2" eb="4">
      <t>ジュウショ</t>
    </rPh>
    <phoneticPr fontId="3"/>
  </si>
  <si>
    <t>都道府県</t>
    <rPh sb="0" eb="4">
      <t>トドウフケン</t>
    </rPh>
    <phoneticPr fontId="16"/>
  </si>
  <si>
    <t>代表住所2</t>
    <rPh sb="0" eb="2">
      <t>ダイヒョウ</t>
    </rPh>
    <rPh sb="2" eb="4">
      <t>ジュウショ</t>
    </rPh>
    <phoneticPr fontId="3"/>
  </si>
  <si>
    <t>担当者所属</t>
    <rPh sb="0" eb="3">
      <t>タントウシャ</t>
    </rPh>
    <rPh sb="3" eb="5">
      <t>ショゾク</t>
    </rPh>
    <phoneticPr fontId="3"/>
  </si>
  <si>
    <t>担当者</t>
    <rPh sb="0" eb="3">
      <t>タントウシャ</t>
    </rPh>
    <phoneticPr fontId="3"/>
  </si>
  <si>
    <t>担当者〒</t>
    <rPh sb="0" eb="2">
      <t>タントウ</t>
    </rPh>
    <rPh sb="2" eb="3">
      <t>シャ</t>
    </rPh>
    <phoneticPr fontId="3"/>
  </si>
  <si>
    <t>担当者住所</t>
    <rPh sb="0" eb="2">
      <t>タントウ</t>
    </rPh>
    <rPh sb="2" eb="3">
      <t>シャ</t>
    </rPh>
    <rPh sb="3" eb="5">
      <t>ジュウショ</t>
    </rPh>
    <phoneticPr fontId="3"/>
  </si>
  <si>
    <t>担当者住所2</t>
    <rPh sb="0" eb="2">
      <t>タントウ</t>
    </rPh>
    <rPh sb="2" eb="3">
      <t>シャ</t>
    </rPh>
    <rPh sb="3" eb="5">
      <t>ジュウショ</t>
    </rPh>
    <phoneticPr fontId="3"/>
  </si>
  <si>
    <t>担当TEL</t>
    <rPh sb="0" eb="2">
      <t>タントウ</t>
    </rPh>
    <phoneticPr fontId="3"/>
  </si>
  <si>
    <t>担当携帯電話</t>
    <rPh sb="0" eb="2">
      <t>タントウ</t>
    </rPh>
    <rPh sb="2" eb="4">
      <t>ケイタイ</t>
    </rPh>
    <rPh sb="4" eb="6">
      <t>デンワ</t>
    </rPh>
    <phoneticPr fontId="3"/>
  </si>
  <si>
    <t>担当者FAX</t>
    <rPh sb="0" eb="2">
      <t>タントウ</t>
    </rPh>
    <rPh sb="2" eb="3">
      <t>シャ</t>
    </rPh>
    <phoneticPr fontId="3"/>
  </si>
  <si>
    <t>担当者E-Mail</t>
    <rPh sb="0" eb="3">
      <t>タントウシャ</t>
    </rPh>
    <phoneticPr fontId="3"/>
  </si>
  <si>
    <t>URL_http://www.</t>
  </si>
  <si>
    <t>市場流通量</t>
    <rPh sb="0" eb="5">
      <t>シジョウリュウツウリョウ</t>
    </rPh>
    <phoneticPr fontId="3"/>
  </si>
  <si>
    <t>種苗登録名</t>
    <rPh sb="0" eb="2">
      <t>シュビョウ</t>
    </rPh>
    <rPh sb="2" eb="4">
      <t>トウロク</t>
    </rPh>
    <rPh sb="4" eb="5">
      <t>メイ</t>
    </rPh>
    <phoneticPr fontId="3"/>
  </si>
  <si>
    <t>種苗登録者名</t>
    <rPh sb="0" eb="2">
      <t>シュビョウ</t>
    </rPh>
    <rPh sb="2" eb="4">
      <t>トウロク</t>
    </rPh>
    <rPh sb="4" eb="5">
      <t>シャ</t>
    </rPh>
    <rPh sb="5" eb="6">
      <t>メイ</t>
    </rPh>
    <phoneticPr fontId="3"/>
  </si>
  <si>
    <t>登録年月日</t>
    <rPh sb="0" eb="2">
      <t>トウロク</t>
    </rPh>
    <rPh sb="2" eb="5">
      <t>ネンガッピ</t>
    </rPh>
    <phoneticPr fontId="3"/>
  </si>
  <si>
    <t>種苗登録番号</t>
    <rPh sb="0" eb="2">
      <t>シュビョウ</t>
    </rPh>
    <rPh sb="2" eb="4">
      <t>トウロク</t>
    </rPh>
    <rPh sb="4" eb="6">
      <t>バンゴウ</t>
    </rPh>
    <phoneticPr fontId="3"/>
  </si>
  <si>
    <t>JFコード取得年月日</t>
    <rPh sb="5" eb="7">
      <t>シュトク</t>
    </rPh>
    <rPh sb="7" eb="10">
      <t>ネンガッピ</t>
    </rPh>
    <phoneticPr fontId="3"/>
  </si>
  <si>
    <t>その他権利関係</t>
    <rPh sb="2" eb="3">
      <t>タ</t>
    </rPh>
    <rPh sb="3" eb="5">
      <t>ケンリ</t>
    </rPh>
    <rPh sb="5" eb="7">
      <t>カンケイ</t>
    </rPh>
    <phoneticPr fontId="3"/>
  </si>
  <si>
    <t>植栽日</t>
    <rPh sb="0" eb="2">
      <t>ショクサイ</t>
    </rPh>
    <rPh sb="2" eb="3">
      <t>ビ</t>
    </rPh>
    <phoneticPr fontId="3"/>
  </si>
  <si>
    <t>展示後の処分</t>
    <rPh sb="0" eb="2">
      <t>テンジ</t>
    </rPh>
    <rPh sb="2" eb="3">
      <t>ゴ</t>
    </rPh>
    <rPh sb="4" eb="6">
      <t>ショブン</t>
    </rPh>
    <phoneticPr fontId="3"/>
  </si>
  <si>
    <t>推奨ポイント・生産者</t>
    <rPh sb="0" eb="2">
      <t>スイショウ</t>
    </rPh>
    <rPh sb="7" eb="10">
      <t>セイサンシャ</t>
    </rPh>
    <phoneticPr fontId="3"/>
  </si>
  <si>
    <t>推奨ポイント・消費者</t>
    <rPh sb="0" eb="2">
      <t>スイショウ</t>
    </rPh>
    <rPh sb="7" eb="10">
      <t>ショウヒシャ</t>
    </rPh>
    <phoneticPr fontId="3"/>
  </si>
  <si>
    <t>推奨ポイント・小売店</t>
    <rPh sb="0" eb="2">
      <t>スイショウ</t>
    </rPh>
    <rPh sb="7" eb="8">
      <t>コ</t>
    </rPh>
    <rPh sb="8" eb="9">
      <t>ウ</t>
    </rPh>
    <rPh sb="9" eb="10">
      <t>テン</t>
    </rPh>
    <phoneticPr fontId="3"/>
  </si>
  <si>
    <t>セールスポイント</t>
    <phoneticPr fontId="3"/>
  </si>
  <si>
    <t>草丈</t>
    <rPh sb="0" eb="2">
      <t>クサタケ</t>
    </rPh>
    <phoneticPr fontId="3"/>
  </si>
  <si>
    <t>葉張り</t>
    <rPh sb="0" eb="1">
      <t>ハ</t>
    </rPh>
    <rPh sb="1" eb="2">
      <t>バ</t>
    </rPh>
    <phoneticPr fontId="3"/>
  </si>
  <si>
    <t>栽培開始</t>
    <rPh sb="0" eb="2">
      <t>サイバイ</t>
    </rPh>
    <rPh sb="2" eb="4">
      <t>カイシ</t>
    </rPh>
    <phoneticPr fontId="3"/>
  </si>
  <si>
    <t>抑制処理</t>
    <rPh sb="0" eb="2">
      <t>ヨクセイ</t>
    </rPh>
    <rPh sb="2" eb="4">
      <t>ショリ</t>
    </rPh>
    <phoneticPr fontId="3"/>
  </si>
  <si>
    <t>促成処理</t>
    <rPh sb="0" eb="2">
      <t>ソクセイ</t>
    </rPh>
    <rPh sb="2" eb="4">
      <t>ショリ</t>
    </rPh>
    <phoneticPr fontId="3"/>
  </si>
  <si>
    <t>使用した主な薬剤名</t>
    <rPh sb="0" eb="2">
      <t>シヨウ</t>
    </rPh>
    <rPh sb="4" eb="5">
      <t>オモ</t>
    </rPh>
    <rPh sb="6" eb="8">
      <t>ヤクザイ</t>
    </rPh>
    <rPh sb="8" eb="9">
      <t>メイ</t>
    </rPh>
    <phoneticPr fontId="3"/>
  </si>
  <si>
    <t>施肥</t>
    <rPh sb="0" eb="2">
      <t>セヒ</t>
    </rPh>
    <phoneticPr fontId="3"/>
  </si>
  <si>
    <t>肥料名・成分構成</t>
    <rPh sb="0" eb="2">
      <t>ヒリョウ</t>
    </rPh>
    <rPh sb="2" eb="3">
      <t>メイ</t>
    </rPh>
    <rPh sb="4" eb="6">
      <t>セイブン</t>
    </rPh>
    <rPh sb="6" eb="8">
      <t>コウセイ</t>
    </rPh>
    <phoneticPr fontId="3"/>
  </si>
  <si>
    <t>植物生長調整剤</t>
    <rPh sb="0" eb="2">
      <t>ショクブツ</t>
    </rPh>
    <rPh sb="2" eb="4">
      <t>セイチョウ</t>
    </rPh>
    <rPh sb="4" eb="7">
      <t>チョウセイザイ</t>
    </rPh>
    <phoneticPr fontId="3"/>
  </si>
  <si>
    <t>植物生長剤使用の薬剤名と目的</t>
    <rPh sb="0" eb="2">
      <t>ショクブツ</t>
    </rPh>
    <rPh sb="2" eb="4">
      <t>セイチョウ</t>
    </rPh>
    <rPh sb="4" eb="5">
      <t>ザイ</t>
    </rPh>
    <rPh sb="5" eb="7">
      <t>シヨウ</t>
    </rPh>
    <rPh sb="8" eb="10">
      <t>ヤクザイ</t>
    </rPh>
    <rPh sb="10" eb="11">
      <t>メイ</t>
    </rPh>
    <rPh sb="12" eb="14">
      <t>モクテキ</t>
    </rPh>
    <phoneticPr fontId="3"/>
  </si>
  <si>
    <t>切花部門（水揚げ）</t>
    <rPh sb="0" eb="1">
      <t>キ</t>
    </rPh>
    <rPh sb="1" eb="2">
      <t>ハナ</t>
    </rPh>
    <rPh sb="2" eb="4">
      <t>ブモン</t>
    </rPh>
    <rPh sb="5" eb="7">
      <t>ミズア</t>
    </rPh>
    <phoneticPr fontId="3"/>
  </si>
  <si>
    <t>鉢物部門（勧奨可能日数）</t>
    <rPh sb="0" eb="1">
      <t>ハチ</t>
    </rPh>
    <rPh sb="1" eb="2">
      <t>モノ</t>
    </rPh>
    <rPh sb="2" eb="4">
      <t>ブモン</t>
    </rPh>
    <rPh sb="5" eb="7">
      <t>カンショウ</t>
    </rPh>
    <rPh sb="7" eb="9">
      <t>カノウ</t>
    </rPh>
    <rPh sb="9" eb="11">
      <t>ニッスウ</t>
    </rPh>
    <phoneticPr fontId="3"/>
  </si>
  <si>
    <t>苗発送日</t>
    <rPh sb="0" eb="1">
      <t>ナエ</t>
    </rPh>
    <rPh sb="1" eb="3">
      <t>ハッソウ</t>
    </rPh>
    <rPh sb="3" eb="4">
      <t>ニチ</t>
    </rPh>
    <phoneticPr fontId="3"/>
  </si>
  <si>
    <t>植栽希望日</t>
    <rPh sb="0" eb="2">
      <t>ショクサイ</t>
    </rPh>
    <rPh sb="2" eb="5">
      <t>キボウビ</t>
    </rPh>
    <phoneticPr fontId="3"/>
  </si>
  <si>
    <t>納品時の形状</t>
    <rPh sb="0" eb="2">
      <t>ノウヒン</t>
    </rPh>
    <rPh sb="2" eb="3">
      <t>ジ</t>
    </rPh>
    <rPh sb="4" eb="6">
      <t>ケイジョウ</t>
    </rPh>
    <phoneticPr fontId="3"/>
  </si>
  <si>
    <t>納品時の数量</t>
    <rPh sb="0" eb="2">
      <t>ノウヒン</t>
    </rPh>
    <rPh sb="2" eb="3">
      <t>ジ</t>
    </rPh>
    <rPh sb="4" eb="6">
      <t>スウリョウ</t>
    </rPh>
    <phoneticPr fontId="3"/>
  </si>
  <si>
    <t>栽植（密度）希望</t>
    <rPh sb="0" eb="1">
      <t>サイ</t>
    </rPh>
    <rPh sb="1" eb="2">
      <t>ウエ</t>
    </rPh>
    <rPh sb="3" eb="5">
      <t>ミツド</t>
    </rPh>
    <rPh sb="6" eb="8">
      <t>キボウ</t>
    </rPh>
    <phoneticPr fontId="3"/>
  </si>
  <si>
    <t>その他植栽に関する特記事項</t>
    <rPh sb="2" eb="3">
      <t>タ</t>
    </rPh>
    <rPh sb="3" eb="5">
      <t>ショクサイ</t>
    </rPh>
    <rPh sb="6" eb="7">
      <t>カン</t>
    </rPh>
    <rPh sb="9" eb="11">
      <t>トッキ</t>
    </rPh>
    <rPh sb="11" eb="13">
      <t>ジコウ</t>
    </rPh>
    <phoneticPr fontId="3"/>
  </si>
  <si>
    <t>販売流通地域</t>
    <rPh sb="0" eb="2">
      <t>ハンバイ</t>
    </rPh>
    <rPh sb="2" eb="4">
      <t>リュウツウ</t>
    </rPh>
    <rPh sb="4" eb="6">
      <t>チイキ</t>
    </rPh>
    <phoneticPr fontId="3"/>
  </si>
  <si>
    <t>花の特徴１</t>
    <rPh sb="0" eb="1">
      <t>ハナ</t>
    </rPh>
    <rPh sb="2" eb="4">
      <t>トクチョウ</t>
    </rPh>
    <phoneticPr fontId="3"/>
  </si>
  <si>
    <t>花の特徴２</t>
    <rPh sb="0" eb="1">
      <t>ハナ</t>
    </rPh>
    <rPh sb="2" eb="4">
      <t>トクチョウ</t>
    </rPh>
    <phoneticPr fontId="3"/>
  </si>
  <si>
    <t>花の特徴３</t>
    <rPh sb="0" eb="1">
      <t>ハナ</t>
    </rPh>
    <rPh sb="2" eb="4">
      <t>トクチョウ</t>
    </rPh>
    <phoneticPr fontId="3"/>
  </si>
  <si>
    <t>花の特徴４</t>
    <rPh sb="0" eb="1">
      <t>ハナ</t>
    </rPh>
    <rPh sb="2" eb="4">
      <t>トクチョウ</t>
    </rPh>
    <phoneticPr fontId="3"/>
  </si>
  <si>
    <t>栽培管理のポイント【概要】</t>
    <rPh sb="0" eb="2">
      <t>サイバイ</t>
    </rPh>
    <rPh sb="2" eb="4">
      <t>カンリ</t>
    </rPh>
    <rPh sb="10" eb="12">
      <t>ガイヨウ</t>
    </rPh>
    <phoneticPr fontId="3"/>
  </si>
  <si>
    <t>栽培管理のポイント【植える時期】</t>
    <rPh sb="0" eb="2">
      <t>サイバイ</t>
    </rPh>
    <rPh sb="2" eb="4">
      <t>カンリ</t>
    </rPh>
    <rPh sb="10" eb="11">
      <t>ウ</t>
    </rPh>
    <rPh sb="13" eb="15">
      <t>ジキ</t>
    </rPh>
    <phoneticPr fontId="3"/>
  </si>
  <si>
    <t>栽培管理のポイント【土の種類】</t>
    <rPh sb="0" eb="2">
      <t>サイバイ</t>
    </rPh>
    <rPh sb="2" eb="4">
      <t>カンリ</t>
    </rPh>
    <rPh sb="10" eb="11">
      <t>ツチ</t>
    </rPh>
    <rPh sb="12" eb="14">
      <t>シュルイ</t>
    </rPh>
    <phoneticPr fontId="3"/>
  </si>
  <si>
    <t>栽培管理のポイント【肥料】</t>
    <rPh sb="0" eb="2">
      <t>サイバイ</t>
    </rPh>
    <rPh sb="2" eb="4">
      <t>カンリ</t>
    </rPh>
    <rPh sb="10" eb="12">
      <t>ヒリョウ</t>
    </rPh>
    <phoneticPr fontId="3"/>
  </si>
  <si>
    <t>栽培管理のポイント【水やり】</t>
    <rPh sb="0" eb="2">
      <t>サイバイ</t>
    </rPh>
    <rPh sb="2" eb="4">
      <t>カンリ</t>
    </rPh>
    <rPh sb="10" eb="11">
      <t>ミズ</t>
    </rPh>
    <phoneticPr fontId="3"/>
  </si>
  <si>
    <t>栽培管理のポイント【植え替え時期】</t>
    <rPh sb="0" eb="2">
      <t>サイバイ</t>
    </rPh>
    <rPh sb="2" eb="4">
      <t>カンリ</t>
    </rPh>
    <rPh sb="10" eb="11">
      <t>ウ</t>
    </rPh>
    <rPh sb="12" eb="13">
      <t>カ</t>
    </rPh>
    <rPh sb="14" eb="16">
      <t>ジキ</t>
    </rPh>
    <phoneticPr fontId="3"/>
  </si>
  <si>
    <t>栽培管理のポイント【防除】</t>
    <rPh sb="0" eb="2">
      <t>サイバイ</t>
    </rPh>
    <rPh sb="2" eb="4">
      <t>カンリ</t>
    </rPh>
    <rPh sb="10" eb="12">
      <t>ボウジョ</t>
    </rPh>
    <phoneticPr fontId="3"/>
  </si>
  <si>
    <t>問合せ先</t>
    <rPh sb="0" eb="2">
      <t>トイアワ</t>
    </rPh>
    <rPh sb="3" eb="4">
      <t>サキ</t>
    </rPh>
    <phoneticPr fontId="3"/>
  </si>
  <si>
    <t>各賞</t>
    <rPh sb="0" eb="2">
      <t>カクショウ</t>
    </rPh>
    <phoneticPr fontId="3"/>
  </si>
  <si>
    <t>審査員コメント</t>
    <rPh sb="0" eb="3">
      <t>シンサイン</t>
    </rPh>
    <phoneticPr fontId="3"/>
  </si>
  <si>
    <t>審査会
スコア</t>
    <rPh sb="0" eb="2">
      <t>シンサ</t>
    </rPh>
    <rPh sb="2" eb="3">
      <t>カイ</t>
    </rPh>
    <phoneticPr fontId="3"/>
  </si>
  <si>
    <t>人気投票
【順位】</t>
    <rPh sb="0" eb="2">
      <t>ニンキ</t>
    </rPh>
    <rPh sb="2" eb="4">
      <t>トウヒョウ</t>
    </rPh>
    <rPh sb="6" eb="8">
      <t>ジュンイ</t>
    </rPh>
    <phoneticPr fontId="3"/>
  </si>
  <si>
    <t>人気投票
【投票獲得数】</t>
    <rPh sb="0" eb="2">
      <t>ニンキ</t>
    </rPh>
    <rPh sb="2" eb="4">
      <t>トウヒョウ</t>
    </rPh>
    <rPh sb="6" eb="8">
      <t>トウヒョウ</t>
    </rPh>
    <rPh sb="8" eb="11">
      <t>カクトクスウ</t>
    </rPh>
    <phoneticPr fontId="3"/>
  </si>
  <si>
    <t>人気投票【総票数】</t>
    <rPh sb="0" eb="2">
      <t>ニンキ</t>
    </rPh>
    <rPh sb="2" eb="4">
      <t>トウヒョウ</t>
    </rPh>
    <rPh sb="5" eb="8">
      <t>ソウヒョウスウ</t>
    </rPh>
    <phoneticPr fontId="3"/>
  </si>
  <si>
    <t>特別賞候補名</t>
    <rPh sb="0" eb="3">
      <t>トクベツショウ</t>
    </rPh>
    <rPh sb="3" eb="5">
      <t>コウホ</t>
    </rPh>
    <rPh sb="5" eb="6">
      <t>メイ</t>
    </rPh>
    <phoneticPr fontId="3"/>
  </si>
  <si>
    <t>人気投票【得票率】</t>
    <rPh sb="0" eb="2">
      <t>ニンキ</t>
    </rPh>
    <rPh sb="2" eb="4">
      <t>トウヒョウ</t>
    </rPh>
    <rPh sb="5" eb="8">
      <t>トクヒョウリツ</t>
    </rPh>
    <phoneticPr fontId="3"/>
  </si>
  <si>
    <t>人気投票【指　数】</t>
    <rPh sb="0" eb="2">
      <t>ニンキ</t>
    </rPh>
    <rPh sb="2" eb="4">
      <t>トウヒョウ</t>
    </rPh>
    <rPh sb="5" eb="6">
      <t>ユビ</t>
    </rPh>
    <rPh sb="7" eb="8">
      <t>スウ</t>
    </rPh>
    <phoneticPr fontId="3"/>
  </si>
  <si>
    <t>備考　出品品数</t>
    <rPh sb="0" eb="2">
      <t>ビコウ</t>
    </rPh>
    <rPh sb="3" eb="5">
      <t>シュッピン</t>
    </rPh>
    <rPh sb="5" eb="6">
      <t>ヒン</t>
    </rPh>
    <rPh sb="6" eb="7">
      <t>スウ</t>
    </rPh>
    <phoneticPr fontId="3"/>
  </si>
  <si>
    <t>備考　　対象分母</t>
    <rPh sb="0" eb="2">
      <t>ビコウ</t>
    </rPh>
    <rPh sb="4" eb="6">
      <t>タイショウ</t>
    </rPh>
    <rPh sb="6" eb="8">
      <t>ブンボ</t>
    </rPh>
    <phoneticPr fontId="3"/>
  </si>
  <si>
    <t>花期最盛期①</t>
    <rPh sb="0" eb="2">
      <t>カキ</t>
    </rPh>
    <rPh sb="2" eb="5">
      <t>サイセイキ</t>
    </rPh>
    <phoneticPr fontId="3"/>
  </si>
  <si>
    <t>花期最盛期②</t>
    <rPh sb="0" eb="2">
      <t>カキ</t>
    </rPh>
    <rPh sb="2" eb="5">
      <t>サイセイキ</t>
    </rPh>
    <phoneticPr fontId="3"/>
  </si>
  <si>
    <t>搬入方法</t>
    <rPh sb="0" eb="2">
      <t>ハンニュウ</t>
    </rPh>
    <rPh sb="2" eb="4">
      <t>ホウホウ</t>
    </rPh>
    <phoneticPr fontId="3"/>
  </si>
  <si>
    <t>展示後の花材</t>
    <rPh sb="0" eb="2">
      <t>テンジ</t>
    </rPh>
    <rPh sb="2" eb="3">
      <t>ゴ</t>
    </rPh>
    <rPh sb="4" eb="6">
      <t>カザイ</t>
    </rPh>
    <phoneticPr fontId="3"/>
  </si>
  <si>
    <t>搬入元</t>
    <rPh sb="0" eb="2">
      <t>ハンニュウ</t>
    </rPh>
    <rPh sb="2" eb="3">
      <t>モト</t>
    </rPh>
    <phoneticPr fontId="3"/>
  </si>
  <si>
    <t>規格</t>
    <rPh sb="0" eb="2">
      <t>キカク</t>
    </rPh>
    <phoneticPr fontId="3"/>
  </si>
  <si>
    <t>箱数</t>
    <rPh sb="0" eb="2">
      <t>ハコスウ</t>
    </rPh>
    <phoneticPr fontId="3"/>
  </si>
  <si>
    <t>入賞【　　】</t>
    <phoneticPr fontId="3"/>
  </si>
  <si>
    <t>登録</t>
    <rPh sb="0" eb="2">
      <t>トウロク</t>
    </rPh>
    <phoneticPr fontId="3"/>
  </si>
  <si>
    <t>ウェブ
公開</t>
    <rPh sb="4" eb="6">
      <t>コウカイ</t>
    </rPh>
    <phoneticPr fontId="3"/>
  </si>
  <si>
    <t>連番</t>
    <rPh sb="0" eb="2">
      <t>レンバン</t>
    </rPh>
    <phoneticPr fontId="3"/>
  </si>
  <si>
    <t>出品番号</t>
    <rPh sb="0" eb="2">
      <t>シュッピン</t>
    </rPh>
    <rPh sb="2" eb="4">
      <t>バンゴウ</t>
    </rPh>
    <phoneticPr fontId="3"/>
  </si>
  <si>
    <t>品目　品種　会社名</t>
    <rPh sb="0" eb="2">
      <t>ヒンモク</t>
    </rPh>
    <rPh sb="3" eb="5">
      <t>ヒンシュ</t>
    </rPh>
    <rPh sb="6" eb="9">
      <t>カイシャメイ</t>
    </rPh>
    <phoneticPr fontId="16"/>
  </si>
  <si>
    <t>■　育成者とは育成をした者です。育成者権者とは育成権を保有する者です。氏と名の間にはスペースをお入れください。</t>
    <rPh sb="2" eb="4">
      <t>イクセイ</t>
    </rPh>
    <rPh sb="4" eb="5">
      <t>シャ</t>
    </rPh>
    <rPh sb="7" eb="9">
      <t>イクセイ</t>
    </rPh>
    <rPh sb="12" eb="13">
      <t>モノ</t>
    </rPh>
    <rPh sb="16" eb="18">
      <t>イクセイ</t>
    </rPh>
    <rPh sb="18" eb="19">
      <t>シャ</t>
    </rPh>
    <rPh sb="19" eb="21">
      <t>ケンシャ</t>
    </rPh>
    <rPh sb="23" eb="25">
      <t>イクセイ</t>
    </rPh>
    <rPh sb="25" eb="26">
      <t>ケン</t>
    </rPh>
    <rPh sb="27" eb="29">
      <t>ホユウ</t>
    </rPh>
    <rPh sb="31" eb="32">
      <t>モノ</t>
    </rPh>
    <rPh sb="35" eb="36">
      <t>シ</t>
    </rPh>
    <rPh sb="37" eb="38">
      <t>ナ</t>
    </rPh>
    <rPh sb="39" eb="40">
      <t>アイダ</t>
    </rPh>
    <rPh sb="48" eb="49">
      <t>イ</t>
    </rPh>
    <phoneticPr fontId="3"/>
  </si>
  <si>
    <t>役職</t>
    <rPh sb="0" eb="2">
      <t>ヤクショク</t>
    </rPh>
    <phoneticPr fontId="3"/>
  </si>
  <si>
    <t>自分メモ</t>
    <rPh sb="0" eb="2">
      <t>ジブン</t>
    </rPh>
    <phoneticPr fontId="3"/>
  </si>
  <si>
    <t>ｼﾞｬﾊﾟﾝﾌﾗﾜｰｾﾚｸｼｮﾝ
での表記名</t>
    <rPh sb="19" eb="21">
      <t>ヒョウキ</t>
    </rPh>
    <rPh sb="21" eb="22">
      <t>メイ</t>
    </rPh>
    <phoneticPr fontId="3"/>
  </si>
  <si>
    <t>㈱</t>
    <phoneticPr fontId="3"/>
  </si>
  <si>
    <t>（株）</t>
    <rPh sb="0" eb="3">
      <t>カブ</t>
    </rPh>
    <phoneticPr fontId="3"/>
  </si>
  <si>
    <t>株式会社</t>
    <rPh sb="0" eb="4">
      <t>カブシキガイシャ</t>
    </rPh>
    <phoneticPr fontId="3"/>
  </si>
  <si>
    <t>置換対象</t>
    <rPh sb="0" eb="4">
      <t>チカンタイショウ</t>
    </rPh>
    <phoneticPr fontId="3"/>
  </si>
  <si>
    <t>置換後表示</t>
    <rPh sb="0" eb="3">
      <t>チカンゴ</t>
    </rPh>
    <rPh sb="3" eb="5">
      <t>ヒョウジ</t>
    </rPh>
    <phoneticPr fontId="3"/>
  </si>
  <si>
    <t>㈲</t>
    <phoneticPr fontId="3"/>
  </si>
  <si>
    <t>(有)</t>
    <rPh sb="0" eb="3">
      <t>ユウゲンガイシャ</t>
    </rPh>
    <phoneticPr fontId="3"/>
  </si>
  <si>
    <t>有限会社</t>
    <rPh sb="0" eb="4">
      <t>ユウゲンガイシャ</t>
    </rPh>
    <phoneticPr fontId="3"/>
  </si>
  <si>
    <t>鉢物部門</t>
  </si>
  <si>
    <t>品種名(正式名称)</t>
    <rPh sb="0" eb="3">
      <t>ヒンシュメイ</t>
    </rPh>
    <rPh sb="4" eb="8">
      <t>セイシキメイショウ</t>
    </rPh>
    <phoneticPr fontId="3"/>
  </si>
  <si>
    <t>ｴｸｾﾙﾃﾞｰﾀはjfpc@jfpc.or.jpにご送信ください</t>
  </si>
  <si>
    <t>ジャパンフラワーセレクション　品種特性記載シート　（様式２）</t>
    <phoneticPr fontId="3"/>
  </si>
  <si>
    <t>品種特性</t>
    <rPh sb="0" eb="4">
      <t>ヒンシュトクセイ</t>
    </rPh>
    <phoneticPr fontId="3"/>
  </si>
  <si>
    <t>従来品種と比べた色、形状などの見た目の特性をお書きください。</t>
    <phoneticPr fontId="3"/>
  </si>
  <si>
    <t>従来品種と比べた育てやすい、病害虫に強い、生産効率が良い等の栽培時の特性をお書きください。</t>
    <phoneticPr fontId="3"/>
  </si>
  <si>
    <t>形態特性</t>
    <rPh sb="0" eb="4">
      <t>ケイタイトクセイ</t>
    </rPh>
    <phoneticPr fontId="3"/>
  </si>
  <si>
    <t>栽培特性</t>
    <rPh sb="0" eb="4">
      <t>サイバイトクセイ</t>
    </rPh>
    <phoneticPr fontId="3"/>
  </si>
  <si>
    <t>流通商品の概要</t>
    <rPh sb="0" eb="2">
      <t>リュウツウ</t>
    </rPh>
    <rPh sb="2" eb="4">
      <t>ショウヒン</t>
    </rPh>
    <rPh sb="5" eb="7">
      <t>ガイヨウ</t>
    </rPh>
    <phoneticPr fontId="3"/>
  </si>
  <si>
    <t xml:space="preserve">切花部門
</t>
  </si>
  <si>
    <t>苗物部門</t>
  </si>
  <si>
    <t>繁殖方法</t>
  </si>
  <si>
    <t>生産栽培期間</t>
    <phoneticPr fontId="3"/>
  </si>
  <si>
    <t>植物生長調整剤</t>
    <phoneticPr fontId="3"/>
  </si>
  <si>
    <t>促成処理</t>
    <phoneticPr fontId="3"/>
  </si>
  <si>
    <t>抑制処理</t>
    <phoneticPr fontId="3"/>
  </si>
  <si>
    <t>処理方法</t>
    <rPh sb="0" eb="4">
      <t>ショリホウホウ</t>
    </rPh>
    <phoneticPr fontId="3"/>
  </si>
  <si>
    <t>薬剤名と目的</t>
    <rPh sb="0" eb="3">
      <t>ヤクザイメイ</t>
    </rPh>
    <rPh sb="4" eb="6">
      <t>モクテキ</t>
    </rPh>
    <phoneticPr fontId="3"/>
  </si>
  <si>
    <t>肥料名と成分構成</t>
    <rPh sb="0" eb="3">
      <t>ヒリョウメイ</t>
    </rPh>
    <rPh sb="4" eb="8">
      <t>セイブンコウセイ</t>
    </rPh>
    <phoneticPr fontId="3"/>
  </si>
  <si>
    <t>病害虫防除回数</t>
    <rPh sb="5" eb="7">
      <t>カイスウ</t>
    </rPh>
    <phoneticPr fontId="3"/>
  </si>
  <si>
    <t>施肥回数</t>
    <rPh sb="2" eb="3">
      <t>カイ</t>
    </rPh>
    <rPh sb="3" eb="4">
      <t>カズ</t>
    </rPh>
    <phoneticPr fontId="3"/>
  </si>
  <si>
    <t>種苗
販売開始年月</t>
    <rPh sb="0" eb="2">
      <t>シュビョウ</t>
    </rPh>
    <phoneticPr fontId="3"/>
  </si>
  <si>
    <t>商品
販売開始年月</t>
    <rPh sb="0" eb="2">
      <t>ショウヒン</t>
    </rPh>
    <phoneticPr fontId="3"/>
  </si>
  <si>
    <t>市場流通時期</t>
    <rPh sb="0" eb="2">
      <t>イチバ</t>
    </rPh>
    <rPh sb="2" eb="6">
      <t>リュウツウジキ</t>
    </rPh>
    <phoneticPr fontId="3"/>
  </si>
  <si>
    <t>市場流通量</t>
    <rPh sb="0" eb="2">
      <t>イチバ</t>
    </rPh>
    <rPh sb="2" eb="4">
      <t>リュウツウ</t>
    </rPh>
    <rPh sb="4" eb="5">
      <t>リョウ</t>
    </rPh>
    <phoneticPr fontId="3"/>
  </si>
  <si>
    <t>市場流通地域</t>
    <rPh sb="0" eb="2">
      <t>イチバ</t>
    </rPh>
    <rPh sb="2" eb="4">
      <t>リュウツウ</t>
    </rPh>
    <rPh sb="4" eb="6">
      <t>チイキ</t>
    </rPh>
    <phoneticPr fontId="3"/>
  </si>
  <si>
    <t>国内種苗登録</t>
    <rPh sb="0" eb="2">
      <t>コクナイ</t>
    </rPh>
    <rPh sb="2" eb="6">
      <t>シュビョウトウロク</t>
    </rPh>
    <phoneticPr fontId="3"/>
  </si>
  <si>
    <t>海外種苗登録</t>
    <rPh sb="0" eb="2">
      <t>カイガイ</t>
    </rPh>
    <rPh sb="2" eb="6">
      <t>シュビョウトウロク</t>
    </rPh>
    <phoneticPr fontId="3"/>
  </si>
  <si>
    <t>登録名</t>
    <rPh sb="0" eb="3">
      <t>トウロクメイ</t>
    </rPh>
    <phoneticPr fontId="3"/>
  </si>
  <si>
    <t>商標登録</t>
    <rPh sb="0" eb="4">
      <t>ショウヒョウトウロク</t>
    </rPh>
    <phoneticPr fontId="3"/>
  </si>
  <si>
    <t>切花部門</t>
    <rPh sb="0" eb="4">
      <t>キリバナブモン</t>
    </rPh>
    <phoneticPr fontId="3"/>
  </si>
  <si>
    <t>鉢物部門</t>
    <phoneticPr fontId="3"/>
  </si>
  <si>
    <t>観賞可能日数</t>
    <rPh sb="0" eb="6">
      <t>カンショウカノウニッスウ</t>
    </rPh>
    <phoneticPr fontId="3"/>
  </si>
  <si>
    <t>その他特記事項</t>
    <rPh sb="2" eb="7">
      <t>タトッキジコウ</t>
    </rPh>
    <phoneticPr fontId="3"/>
  </si>
  <si>
    <t>■　品目名は様式１にて記述いただいた内容が自動に転記されます。</t>
    <rPh sb="2" eb="5">
      <t>ヒンモクメイ</t>
    </rPh>
    <rPh sb="6" eb="8">
      <t>ヨウシキ</t>
    </rPh>
    <rPh sb="11" eb="13">
      <t>キジュツ</t>
    </rPh>
    <rPh sb="18" eb="20">
      <t>ナイヨウ</t>
    </rPh>
    <rPh sb="21" eb="23">
      <t>ジドウ</t>
    </rPh>
    <rPh sb="24" eb="26">
      <t>テンキ</t>
    </rPh>
    <phoneticPr fontId="3"/>
  </si>
  <si>
    <t>■　品種名は様式１にて記述いただいた内容が自動に転記されます。</t>
    <rPh sb="2" eb="5">
      <t>ヒンシュメイ</t>
    </rPh>
    <rPh sb="6" eb="8">
      <t>ヨウシキ</t>
    </rPh>
    <rPh sb="11" eb="13">
      <t>キジュツ</t>
    </rPh>
    <rPh sb="18" eb="20">
      <t>ナイヨウ</t>
    </rPh>
    <rPh sb="21" eb="23">
      <t>ジドウ</t>
    </rPh>
    <rPh sb="24" eb="26">
      <t>テンキ</t>
    </rPh>
    <phoneticPr fontId="3"/>
  </si>
  <si>
    <t>■　形態特性とは色、形状等の見た目の特性です。</t>
    <rPh sb="2" eb="4">
      <t>ケイタイ</t>
    </rPh>
    <rPh sb="4" eb="6">
      <t>トクセイ</t>
    </rPh>
    <rPh sb="8" eb="9">
      <t>イロ</t>
    </rPh>
    <rPh sb="10" eb="12">
      <t>ケイジョウ</t>
    </rPh>
    <rPh sb="12" eb="13">
      <t>トウ</t>
    </rPh>
    <rPh sb="14" eb="15">
      <t>ミ</t>
    </rPh>
    <rPh sb="16" eb="17">
      <t>メ</t>
    </rPh>
    <rPh sb="18" eb="20">
      <t>トクセイ</t>
    </rPh>
    <phoneticPr fontId="3"/>
  </si>
  <si>
    <t>■</t>
    <phoneticPr fontId="3"/>
  </si>
  <si>
    <t>※　記述された内容は、審査時の評価の対象となります。</t>
    <rPh sb="2" eb="4">
      <t>キジュツ</t>
    </rPh>
    <rPh sb="7" eb="9">
      <t>ナイヨウ</t>
    </rPh>
    <rPh sb="11" eb="13">
      <t>シンサ</t>
    </rPh>
    <rPh sb="13" eb="14">
      <t>トキ</t>
    </rPh>
    <rPh sb="15" eb="17">
      <t>ヒョウカ</t>
    </rPh>
    <rPh sb="18" eb="20">
      <t>タイショウ</t>
    </rPh>
    <phoneticPr fontId="3"/>
  </si>
  <si>
    <t>■　品種登録に登録済みもしくは出願中の品種は農林水産省HPより検索ができます。</t>
    <rPh sb="2" eb="4">
      <t>ヒンシュ</t>
    </rPh>
    <rPh sb="4" eb="6">
      <t>トウロク</t>
    </rPh>
    <rPh sb="7" eb="9">
      <t>トウロク</t>
    </rPh>
    <rPh sb="9" eb="10">
      <t>ズ</t>
    </rPh>
    <rPh sb="15" eb="18">
      <t>シュツガンチュウ</t>
    </rPh>
    <rPh sb="19" eb="21">
      <t>ヒンシュ</t>
    </rPh>
    <rPh sb="22" eb="24">
      <t>ノウリン</t>
    </rPh>
    <rPh sb="24" eb="27">
      <t>スイサンショウ</t>
    </rPh>
    <rPh sb="31" eb="33">
      <t>ケンサク</t>
    </rPh>
    <phoneticPr fontId="3"/>
  </si>
  <si>
    <t>切花・鉢物部門</t>
    <rPh sb="0" eb="1">
      <t>キ</t>
    </rPh>
    <rPh sb="1" eb="2">
      <t>バナ</t>
    </rPh>
    <rPh sb="3" eb="5">
      <t>ハチモノ</t>
    </rPh>
    <rPh sb="5" eb="7">
      <t>ブモン</t>
    </rPh>
    <phoneticPr fontId="3"/>
  </si>
  <si>
    <t>ﾎｰﾑﾍﾟｰｼﾞｱﾄﾞﾚｽ</t>
    <phoneticPr fontId="3"/>
  </si>
  <si>
    <t>企業・団体・屋号</t>
    <rPh sb="0" eb="2">
      <t>キギョウ</t>
    </rPh>
    <rPh sb="3" eb="5">
      <t>ダンタイ</t>
    </rPh>
    <rPh sb="6" eb="8">
      <t>ヤゴウ</t>
    </rPh>
    <phoneticPr fontId="3"/>
  </si>
  <si>
    <t>■　「3月～5月頃まで」など</t>
    <rPh sb="4" eb="5">
      <t>ガツ</t>
    </rPh>
    <rPh sb="7" eb="8">
      <t>ガツ</t>
    </rPh>
    <rPh sb="8" eb="9">
      <t>コロ</t>
    </rPh>
    <phoneticPr fontId="3"/>
  </si>
  <si>
    <t>種苗販売開始年度</t>
    <rPh sb="0" eb="2">
      <t>シュビョウ</t>
    </rPh>
    <rPh sb="2" eb="4">
      <t>ハンバイ</t>
    </rPh>
    <rPh sb="4" eb="6">
      <t>カイシ</t>
    </rPh>
    <rPh sb="6" eb="8">
      <t>ネンド</t>
    </rPh>
    <phoneticPr fontId="3"/>
  </si>
  <si>
    <t>商品販売開始年度</t>
    <rPh sb="0" eb="2">
      <t>ショウヒン</t>
    </rPh>
    <rPh sb="2" eb="4">
      <t>ハンバイ</t>
    </rPh>
    <rPh sb="4" eb="6">
      <t>カイシ</t>
    </rPh>
    <rPh sb="6" eb="8">
      <t>ネンド</t>
    </rPh>
    <phoneticPr fontId="3"/>
  </si>
  <si>
    <t>病害虫防除回数</t>
    <rPh sb="0" eb="3">
      <t>ビョウガイチュウ</t>
    </rPh>
    <rPh sb="3" eb="5">
      <t>ボウジョ</t>
    </rPh>
    <rPh sb="5" eb="7">
      <t>カイスウ</t>
    </rPh>
    <phoneticPr fontId="3"/>
  </si>
  <si>
    <t>入賞</t>
    <rPh sb="0" eb="2">
      <t>ニュウショウ</t>
    </rPh>
    <phoneticPr fontId="3"/>
  </si>
  <si>
    <t>フラワーオブザイヤー</t>
    <phoneticPr fontId="3"/>
  </si>
  <si>
    <t>フレグランス特別賞</t>
    <rPh sb="6" eb="9">
      <t>トクベツショウ</t>
    </rPh>
    <phoneticPr fontId="3"/>
  </si>
  <si>
    <t>モーストジョイ特別賞</t>
    <phoneticPr fontId="3"/>
  </si>
  <si>
    <t>(ｶﾀｶﾅ)</t>
    <phoneticPr fontId="3"/>
  </si>
  <si>
    <t>出品物の流通規格</t>
    <rPh sb="0" eb="2">
      <t>シュッピン</t>
    </rPh>
    <rPh sb="2" eb="3">
      <t>ブツ</t>
    </rPh>
    <rPh sb="4" eb="6">
      <t>リュウツウ</t>
    </rPh>
    <rPh sb="6" eb="8">
      <t>キカク</t>
    </rPh>
    <phoneticPr fontId="3"/>
  </si>
  <si>
    <t>肥料,成分構成</t>
    <rPh sb="0" eb="2">
      <t>ヒリョウ</t>
    </rPh>
    <rPh sb="3" eb="7">
      <t>セイブンコウセイ</t>
    </rPh>
    <phoneticPr fontId="3"/>
  </si>
  <si>
    <t>日持ち(切花)</t>
    <rPh sb="0" eb="2">
      <t>ヒモ</t>
    </rPh>
    <rPh sb="4" eb="6">
      <t>キリバナ</t>
    </rPh>
    <phoneticPr fontId="3"/>
  </si>
  <si>
    <t>水揚げ</t>
    <rPh sb="0" eb="2">
      <t>ミズア</t>
    </rPh>
    <phoneticPr fontId="3"/>
  </si>
  <si>
    <t>観賞日数(鉢物)</t>
    <rPh sb="0" eb="2">
      <t>カンショウ</t>
    </rPh>
    <rPh sb="2" eb="4">
      <t>ニッスウ</t>
    </rPh>
    <rPh sb="5" eb="7">
      <t>ハチモノ</t>
    </rPh>
    <phoneticPr fontId="3"/>
  </si>
  <si>
    <t>新マスターができたら、それに合わせる</t>
  </si>
  <si>
    <t>■　切花部門 / 本、鉢物部門 / 鉢、ガーデニング部門は様式３に出品数量について詳しくご記入ください。</t>
  </si>
  <si>
    <t>本</t>
  </si>
  <si>
    <t>■　ｶﾞｰﾃﾞﾆﾝｸﾞ部門の場合、苗を搬入したい希望日をご記入ください。なお、必ず金曜日午前に現地着となるようにご指定ください。</t>
  </si>
  <si>
    <t>セールスポイント
（100文字以内）</t>
    <phoneticPr fontId="3"/>
  </si>
  <si>
    <t xml:space="preserve">/ / </t>
    <phoneticPr fontId="3"/>
  </si>
  <si>
    <r>
      <rPr>
        <b/>
        <sz val="9"/>
        <color theme="1"/>
        <rFont val="HGｺﾞｼｯｸM"/>
        <charset val="128"/>
      </rPr>
      <t xml:space="preserve">＊以下の方は出品料の減免措置*があります。該当する場合には○をつけてください。　　　　　　　　　　　　　　　　　　　　　　　　　　　　　　　　　　　　　　　　　　　　　　　　　　　　　　　　　　　　　　　　(        )　　(一財)日本花普及センターの賛助会員のうち団体会員A
</t>
    </r>
    <r>
      <rPr>
        <sz val="9"/>
        <color theme="1"/>
        <rFont val="HGｺﾞｼｯｸM"/>
        <family val="3"/>
        <charset val="128"/>
      </rPr>
      <t>*通常の出品料切花・鉢物部門10,000円(税別)のところ、減免対象者は特別料金5,000円(税別)、ガーデニング部門は1品種1期（3か月）30,000円（税別）のところ、減免対象者は特別料金20,000円（税別）となります。ガーデニング部門の期間延長の出品料についての詳細は、お問い合わせください。</t>
    </r>
    <phoneticPr fontId="3"/>
  </si>
  <si>
    <t>秋審査会（切花部門2022年10月17日　/　鉢物部門2022年11月22日）</t>
    <phoneticPr fontId="3"/>
  </si>
  <si>
    <t>年 月～</t>
    <phoneticPr fontId="3"/>
  </si>
  <si>
    <t>月から　月</t>
    <phoneticPr fontId="3"/>
  </si>
  <si>
    <t>選択する</t>
  </si>
  <si>
    <t>お送りいただきました個人情報は、日本花普及センターにて適切に管理し、目的以外の利用は致しません。</t>
    <rPh sb="1" eb="2">
      <t>オク</t>
    </rPh>
    <rPh sb="10" eb="14">
      <t>コジンジョウホウ</t>
    </rPh>
    <rPh sb="16" eb="18">
      <t>ニホン</t>
    </rPh>
    <rPh sb="18" eb="19">
      <t>ハナ</t>
    </rPh>
    <rPh sb="19" eb="21">
      <t>フキュウ</t>
    </rPh>
    <rPh sb="27" eb="29">
      <t>テキセツ</t>
    </rPh>
    <rPh sb="30" eb="32">
      <t>カンリ</t>
    </rPh>
    <rPh sb="34" eb="38">
      <t>モクテキイガイ</t>
    </rPh>
    <rPh sb="39" eb="41">
      <t>リヨウ</t>
    </rPh>
    <rPh sb="42" eb="43">
      <t>イタ</t>
    </rPh>
    <phoneticPr fontId="3"/>
  </si>
  <si>
    <t>■　品種の特徴・特性等をお書きください。展示する際の品種パネルに表示されます。</t>
    <rPh sb="2" eb="4">
      <t>ヒンシュ</t>
    </rPh>
    <rPh sb="5" eb="7">
      <t>トクチョウ</t>
    </rPh>
    <rPh sb="8" eb="10">
      <t>トクセイ</t>
    </rPh>
    <rPh sb="10" eb="11">
      <t>トウ</t>
    </rPh>
    <rPh sb="13" eb="14">
      <t>カ</t>
    </rPh>
    <rPh sb="20" eb="22">
      <t>テンジ</t>
    </rPh>
    <rPh sb="24" eb="25">
      <t>サイ</t>
    </rPh>
    <rPh sb="26" eb="28">
      <t>ヒンシュ</t>
    </rPh>
    <rPh sb="32" eb="34">
      <t>ヒョウジ</t>
    </rPh>
    <phoneticPr fontId="3"/>
  </si>
  <si>
    <t>ガーデニング部門</t>
    <phoneticPr fontId="3"/>
  </si>
</sst>
</file>

<file path=xl/styles.xml><?xml version="1.0" encoding="utf-8"?>
<styleSheet xmlns="http://schemas.openxmlformats.org/spreadsheetml/2006/main">
  <numFmts count="11">
    <numFmt numFmtId="176" formatCode="yyyy&quot;年&quot;"/>
    <numFmt numFmtId="177" formatCode="yyyy&quot;年&quot;m&quot;月&quot;d&quot;日&quot;;@"/>
    <numFmt numFmtId="178" formatCode="&quot;〒&quot;@"/>
    <numFmt numFmtId="179" formatCode="0.00_);[Red]\(0.00\)"/>
    <numFmt numFmtId="180" formatCode="0.00_ "/>
    <numFmt numFmtId="181" formatCode="&quot;審査番号&quot;"/>
    <numFmt numFmtId="182" formatCode="###&quot;回&quot;"/>
    <numFmt numFmtId="183" formatCode="[$-F800]dddd\,\ mmmm\ dd\,\ yyyy"/>
    <numFmt numFmtId="184" formatCode="&quot;約&quot;###&quot;日&quot;"/>
    <numFmt numFmtId="185" formatCode="###&quot;日&quot;"/>
    <numFmt numFmtId="186" formatCode="m&quot;月&quot;d&quot;日&quot;;@"/>
  </numFmts>
  <fonts count="33">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4"/>
      <name val="ＭＳ Ｐゴシック"/>
      <family val="3"/>
      <charset val="128"/>
    </font>
    <font>
      <b/>
      <u/>
      <sz val="11"/>
      <name val="ＭＳ Ｐゴシック"/>
      <family val="3"/>
      <charset val="128"/>
    </font>
    <font>
      <b/>
      <sz val="11"/>
      <name val="HGｺﾞｼｯｸM"/>
      <family val="3"/>
      <charset val="128"/>
    </font>
    <font>
      <u/>
      <sz val="11"/>
      <color indexed="12"/>
      <name val="HGｺﾞｼｯｸM"/>
      <family val="3"/>
      <charset val="128"/>
    </font>
    <font>
      <sz val="11"/>
      <name val="HGｺﾞｼｯｸM"/>
      <family val="3"/>
      <charset val="128"/>
    </font>
    <font>
      <b/>
      <sz val="14"/>
      <name val="HGｺﾞｼｯｸM"/>
      <family val="3"/>
      <charset val="128"/>
    </font>
    <font>
      <sz val="10"/>
      <name val="HGｺﾞｼｯｸM"/>
      <family val="3"/>
      <charset val="128"/>
    </font>
    <font>
      <sz val="9"/>
      <name val="HGｺﾞｼｯｸM"/>
      <family val="3"/>
      <charset val="128"/>
    </font>
    <font>
      <b/>
      <sz val="9"/>
      <name val="HGｺﾞｼｯｸM"/>
      <family val="3"/>
      <charset val="128"/>
    </font>
    <font>
      <sz val="11"/>
      <color indexed="8"/>
      <name val="HGｺﾞｼｯｸM"/>
      <family val="3"/>
      <charset val="128"/>
    </font>
    <font>
      <sz val="6"/>
      <name val="ＭＳ Ｐゴシック"/>
      <family val="3"/>
      <charset val="128"/>
    </font>
    <font>
      <sz val="10.5"/>
      <name val="HGｺﾞｼｯｸM"/>
      <family val="3"/>
      <charset val="128"/>
    </font>
    <font>
      <sz val="28"/>
      <name val="ＭＳ Ｐゴシック"/>
      <family val="3"/>
      <charset val="128"/>
    </font>
    <font>
      <sz val="20"/>
      <name val="ＭＳ Ｐゴシック"/>
      <family val="3"/>
      <charset val="128"/>
    </font>
    <font>
      <sz val="48"/>
      <name val="ＭＳ Ｐゴシック"/>
      <family val="3"/>
      <charset val="128"/>
    </font>
    <font>
      <sz val="11"/>
      <color theme="0" tint="-0.34998626667073579"/>
      <name val="ＭＳ Ｐゴシック"/>
      <family val="3"/>
      <charset val="128"/>
    </font>
    <font>
      <sz val="11"/>
      <color theme="1" tint="0.34998626667073579"/>
      <name val="ＭＳ Ｐゴシック"/>
      <family val="3"/>
      <charset val="128"/>
    </font>
    <font>
      <sz val="11"/>
      <color theme="1" tint="0.499984740745262"/>
      <name val="ＭＳ Ｐゴシック"/>
      <family val="3"/>
      <charset val="128"/>
    </font>
    <font>
      <sz val="11"/>
      <color rgb="FF66FFFF"/>
      <name val="ＭＳ Ｐゴシック"/>
      <family val="3"/>
      <charset val="128"/>
    </font>
    <font>
      <sz val="11"/>
      <color theme="1"/>
      <name val="HGｺﾞｼｯｸM"/>
      <family val="3"/>
      <charset val="128"/>
    </font>
    <font>
      <b/>
      <sz val="11"/>
      <color rgb="FFFF0000"/>
      <name val="HGｺﾞｼｯｸM"/>
      <family val="3"/>
      <charset val="128"/>
    </font>
    <font>
      <sz val="11"/>
      <color rgb="FFFF0000"/>
      <name val="ＭＳ Ｐゴシック"/>
      <family val="3"/>
      <charset val="128"/>
    </font>
    <font>
      <sz val="11"/>
      <color theme="1"/>
      <name val="HGｺﾞｼｯｸM"/>
      <charset val="128"/>
    </font>
    <font>
      <u/>
      <sz val="11"/>
      <color theme="1"/>
      <name val="HGｺﾞｼｯｸM"/>
      <charset val="128"/>
    </font>
    <font>
      <sz val="9"/>
      <color theme="1"/>
      <name val="HGｺﾞｼｯｸM"/>
      <charset val="128"/>
    </font>
    <font>
      <b/>
      <sz val="9"/>
      <color theme="1"/>
      <name val="HGｺﾞｼｯｸM"/>
      <charset val="128"/>
    </font>
    <font>
      <sz val="9"/>
      <color theme="1"/>
      <name val="HGｺﾞｼｯｸM"/>
      <family val="3"/>
      <charset val="128"/>
    </font>
  </fonts>
  <fills count="10">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1" tint="0.34998626667073579"/>
        <bgColor indexed="64"/>
      </patternFill>
    </fill>
    <fill>
      <patternFill patternType="solid">
        <fgColor theme="0"/>
        <bgColor indexed="64"/>
      </patternFill>
    </fill>
    <fill>
      <patternFill patternType="solid">
        <fgColor rgb="FF66FFFF"/>
        <bgColor indexed="64"/>
      </patternFill>
    </fill>
    <fill>
      <patternFill patternType="solid">
        <fgColor theme="0" tint="-4.9989318521683403E-2"/>
        <bgColor indexed="64"/>
      </patternFill>
    </fill>
    <fill>
      <patternFill patternType="solid">
        <fgColor theme="2"/>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style="thin">
        <color indexed="64"/>
      </left>
      <right/>
      <top/>
      <bottom/>
      <diagonal/>
    </border>
  </borders>
  <cellStyleXfs count="4">
    <xf numFmtId="0" fontId="0" fillId="0" borderId="0"/>
    <xf numFmtId="0" fontId="2" fillId="0" borderId="0" applyNumberFormat="0" applyFill="0" applyBorder="0" applyAlignment="0" applyProtection="0">
      <alignment vertical="top"/>
      <protection locked="0"/>
    </xf>
    <xf numFmtId="0" fontId="1" fillId="0" borderId="0">
      <alignment vertical="center"/>
    </xf>
    <xf numFmtId="0" fontId="1" fillId="0" borderId="0">
      <alignment vertical="center"/>
    </xf>
  </cellStyleXfs>
  <cellXfs count="213">
    <xf numFmtId="0" fontId="0" fillId="0" borderId="0" xfId="0"/>
    <xf numFmtId="0" fontId="0" fillId="2" borderId="0" xfId="0" applyFill="1" applyAlignment="1">
      <alignment vertical="center"/>
    </xf>
    <xf numFmtId="0" fontId="0" fillId="3" borderId="0" xfId="0" applyFill="1" applyAlignment="1">
      <alignment vertical="center"/>
    </xf>
    <xf numFmtId="0" fontId="0" fillId="4" borderId="0" xfId="0" applyFill="1" applyAlignment="1">
      <alignment vertical="center"/>
    </xf>
    <xf numFmtId="0" fontId="21" fillId="4" borderId="0" xfId="0" applyFont="1" applyFill="1" applyAlignment="1">
      <alignment vertical="center"/>
    </xf>
    <xf numFmtId="0" fontId="0" fillId="4" borderId="0" xfId="0" applyFill="1" applyAlignment="1">
      <alignment horizontal="center" vertical="center"/>
    </xf>
    <xf numFmtId="0" fontId="0" fillId="5" borderId="0" xfId="0" applyFill="1" applyAlignment="1">
      <alignment vertical="center"/>
    </xf>
    <xf numFmtId="0" fontId="4" fillId="4" borderId="0" xfId="0" applyFont="1" applyFill="1" applyAlignment="1">
      <alignment vertical="center"/>
    </xf>
    <xf numFmtId="0" fontId="22" fillId="4" borderId="0" xfId="0" applyFont="1" applyFill="1" applyAlignment="1">
      <alignment vertical="center"/>
    </xf>
    <xf numFmtId="0" fontId="21" fillId="6" borderId="0" xfId="0" applyFont="1" applyFill="1" applyAlignment="1">
      <alignment vertical="center"/>
    </xf>
    <xf numFmtId="0" fontId="0" fillId="6" borderId="0" xfId="0" applyFill="1" applyAlignment="1">
      <alignment vertical="center"/>
    </xf>
    <xf numFmtId="0" fontId="4" fillId="6" borderId="0" xfId="0" applyFont="1" applyFill="1" applyAlignment="1">
      <alignment vertical="center"/>
    </xf>
    <xf numFmtId="0" fontId="23" fillId="6" borderId="0" xfId="0" applyFont="1" applyFill="1" applyAlignment="1">
      <alignment vertical="center"/>
    </xf>
    <xf numFmtId="0" fontId="24" fillId="4" borderId="0" xfId="0" applyFont="1" applyFill="1" applyAlignment="1">
      <alignment vertical="center"/>
    </xf>
    <xf numFmtId="0" fontId="0" fillId="6" borderId="0" xfId="0" applyFill="1" applyAlignment="1">
      <alignment horizontal="center" vertical="center"/>
    </xf>
    <xf numFmtId="0" fontId="6" fillId="4" borderId="0" xfId="0" applyFont="1" applyFill="1" applyAlignment="1">
      <alignment horizontal="center" vertical="center" wrapText="1"/>
    </xf>
    <xf numFmtId="0" fontId="0" fillId="4" borderId="0" xfId="0" applyFill="1" applyAlignment="1">
      <alignment horizontal="left" vertical="center"/>
    </xf>
    <xf numFmtId="0" fontId="4" fillId="4" borderId="0" xfId="0" applyFont="1" applyFill="1" applyAlignment="1">
      <alignment horizontal="left" vertical="top" wrapText="1"/>
    </xf>
    <xf numFmtId="0" fontId="2" fillId="5" borderId="0" xfId="1" applyFill="1" applyAlignment="1" applyProtection="1">
      <alignment vertical="center"/>
    </xf>
    <xf numFmtId="0" fontId="10" fillId="4" borderId="0" xfId="0" applyFont="1" applyFill="1" applyAlignment="1">
      <alignment horizontal="center" vertical="center"/>
    </xf>
    <xf numFmtId="178" fontId="10" fillId="0" borderId="1" xfId="0" applyNumberFormat="1" applyFont="1" applyBorder="1" applyAlignment="1">
      <alignment horizontal="left" vertical="center"/>
    </xf>
    <xf numFmtId="177" fontId="10" fillId="0" borderId="2" xfId="0" applyNumberFormat="1" applyFont="1" applyBorder="1" applyAlignment="1">
      <alignment horizontal="center" vertical="center"/>
    </xf>
    <xf numFmtId="0" fontId="10" fillId="0" borderId="4" xfId="0" applyFont="1" applyBorder="1" applyAlignment="1">
      <alignment horizontal="center" vertical="center"/>
    </xf>
    <xf numFmtId="0" fontId="5" fillId="3" borderId="0" xfId="0" applyFont="1" applyFill="1" applyAlignment="1">
      <alignment horizontal="left" vertical="center"/>
    </xf>
    <xf numFmtId="0" fontId="10" fillId="0" borderId="1" xfId="0" applyFont="1" applyBorder="1" applyAlignment="1">
      <alignment horizontal="center" vertical="center"/>
    </xf>
    <xf numFmtId="184" fontId="10" fillId="0" borderId="5" xfId="0" applyNumberFormat="1" applyFont="1" applyBorder="1" applyAlignment="1">
      <alignment horizontal="center" vertical="center"/>
    </xf>
    <xf numFmtId="0" fontId="10" fillId="4" borderId="0" xfId="0" applyFont="1" applyFill="1" applyAlignment="1">
      <alignment horizontal="left" vertical="center"/>
    </xf>
    <xf numFmtId="0" fontId="10" fillId="7" borderId="4" xfId="0" applyFont="1" applyFill="1" applyBorder="1" applyAlignment="1">
      <alignment horizontal="right" vertical="center"/>
    </xf>
    <xf numFmtId="0" fontId="10" fillId="8" borderId="4" xfId="1" applyFont="1" applyFill="1" applyBorder="1" applyAlignment="1" applyProtection="1">
      <alignment horizontal="left" vertical="center"/>
    </xf>
    <xf numFmtId="0" fontId="10" fillId="8" borderId="3" xfId="0" applyFont="1" applyFill="1" applyBorder="1" applyAlignment="1">
      <alignment horizontal="right" vertical="center"/>
    </xf>
    <xf numFmtId="0" fontId="10" fillId="8" borderId="4" xfId="0" applyFont="1" applyFill="1" applyBorder="1" applyAlignment="1">
      <alignment horizontal="left" vertical="center"/>
    </xf>
    <xf numFmtId="0" fontId="10" fillId="8" borderId="5" xfId="0" applyFont="1" applyFill="1" applyBorder="1" applyAlignment="1">
      <alignment horizontal="left" vertical="center"/>
    </xf>
    <xf numFmtId="0" fontId="9" fillId="8" borderId="5" xfId="1" applyFont="1" applyFill="1" applyBorder="1" applyAlignment="1" applyProtection="1">
      <alignment horizontal="left" vertical="center"/>
    </xf>
    <xf numFmtId="0" fontId="10" fillId="8" borderId="1" xfId="0" applyFont="1" applyFill="1" applyBorder="1" applyAlignment="1">
      <alignment horizontal="left" vertical="center"/>
    </xf>
    <xf numFmtId="0" fontId="12" fillId="8" borderId="1" xfId="0" applyFont="1" applyFill="1" applyBorder="1" applyAlignment="1">
      <alignment horizontal="left" vertical="center" wrapText="1"/>
    </xf>
    <xf numFmtId="49" fontId="10" fillId="8" borderId="1" xfId="0" applyNumberFormat="1" applyFont="1" applyFill="1" applyBorder="1" applyAlignment="1">
      <alignment horizontal="left" vertical="center"/>
    </xf>
    <xf numFmtId="0" fontId="10" fillId="8" borderId="1" xfId="0" applyFont="1" applyFill="1" applyBorder="1" applyAlignment="1">
      <alignment horizontal="left" vertical="center" wrapText="1"/>
    </xf>
    <xf numFmtId="0" fontId="10" fillId="8" borderId="3" xfId="0" applyFont="1" applyFill="1" applyBorder="1" applyAlignment="1">
      <alignment horizontal="left" vertical="center"/>
    </xf>
    <xf numFmtId="0" fontId="10" fillId="8" borderId="6" xfId="0" applyFont="1" applyFill="1" applyBorder="1" applyAlignment="1">
      <alignment horizontal="left" vertical="center" wrapText="1"/>
    </xf>
    <xf numFmtId="0" fontId="10" fillId="8" borderId="7" xfId="0" applyFont="1" applyFill="1" applyBorder="1" applyAlignment="1">
      <alignment horizontal="left" vertical="center" wrapText="1"/>
    </xf>
    <xf numFmtId="0" fontId="10" fillId="8" borderId="8" xfId="0" applyFont="1" applyFill="1" applyBorder="1" applyAlignment="1">
      <alignment horizontal="left" vertical="center" wrapText="1"/>
    </xf>
    <xf numFmtId="0" fontId="10" fillId="8" borderId="0" xfId="0" applyFont="1" applyFill="1" applyAlignment="1">
      <alignment horizontal="right" vertical="center"/>
    </xf>
    <xf numFmtId="0" fontId="10" fillId="8" borderId="4" xfId="0" applyFont="1" applyFill="1" applyBorder="1" applyAlignment="1">
      <alignment horizontal="right"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 xfId="2" applyFont="1" applyBorder="1" applyAlignment="1" applyProtection="1">
      <alignment horizontal="left" vertical="center" wrapText="1"/>
      <protection locked="0"/>
    </xf>
    <xf numFmtId="181" fontId="25" fillId="0" borderId="1" xfId="2" applyNumberFormat="1" applyFont="1" applyBorder="1" applyAlignment="1" applyProtection="1">
      <alignment horizontal="left" vertical="center" wrapText="1"/>
      <protection locked="0"/>
    </xf>
    <xf numFmtId="0" fontId="15" fillId="0" borderId="1" xfId="2" applyFont="1" applyBorder="1" applyAlignment="1" applyProtection="1">
      <alignment horizontal="left" vertical="center" wrapText="1"/>
      <protection locked="0"/>
    </xf>
    <xf numFmtId="0" fontId="8" fillId="0" borderId="1" xfId="2" applyFont="1" applyBorder="1" applyAlignment="1" applyProtection="1">
      <alignment horizontal="left" vertical="center" wrapText="1"/>
      <protection locked="0"/>
    </xf>
    <xf numFmtId="0" fontId="10" fillId="0" borderId="1" xfId="2" applyFont="1" applyBorder="1" applyAlignment="1" applyProtection="1">
      <alignment horizontal="left" vertical="center" shrinkToFit="1"/>
      <protection locked="0"/>
    </xf>
    <xf numFmtId="0" fontId="10" fillId="0" borderId="1" xfId="2" applyFont="1" applyBorder="1" applyAlignment="1" applyProtection="1">
      <alignment horizontal="left" vertical="center"/>
      <protection locked="0"/>
    </xf>
    <xf numFmtId="0" fontId="26" fillId="0" borderId="1" xfId="2" applyFont="1" applyBorder="1" applyAlignment="1" applyProtection="1">
      <alignment horizontal="left" vertical="center" wrapText="1"/>
      <protection locked="0"/>
    </xf>
    <xf numFmtId="0" fontId="25" fillId="0" borderId="1" xfId="2" applyFont="1" applyBorder="1" applyAlignment="1" applyProtection="1">
      <alignment horizontal="left" vertical="center" wrapText="1"/>
      <protection locked="0"/>
    </xf>
    <xf numFmtId="0" fontId="15" fillId="0" borderId="6" xfId="2" applyFont="1" applyBorder="1" applyAlignment="1" applyProtection="1">
      <alignment horizontal="left" vertical="center" wrapText="1"/>
      <protection locked="0"/>
    </xf>
    <xf numFmtId="179" fontId="15" fillId="0" borderId="1" xfId="2" applyNumberFormat="1" applyFont="1" applyBorder="1" applyAlignment="1" applyProtection="1">
      <alignment horizontal="left" vertical="center" wrapText="1"/>
      <protection locked="0"/>
    </xf>
    <xf numFmtId="0" fontId="10" fillId="0" borderId="6" xfId="2" applyFont="1" applyBorder="1" applyAlignment="1" applyProtection="1">
      <alignment horizontal="left" vertical="center" wrapText="1"/>
      <protection locked="0"/>
    </xf>
    <xf numFmtId="10" fontId="10" fillId="0" borderId="6" xfId="2" applyNumberFormat="1" applyFont="1" applyBorder="1" applyAlignment="1" applyProtection="1">
      <alignment horizontal="left" vertical="center" wrapText="1"/>
      <protection locked="0"/>
    </xf>
    <xf numFmtId="0" fontId="10" fillId="0" borderId="1" xfId="3" applyFont="1" applyBorder="1" applyAlignment="1" applyProtection="1">
      <alignment horizontal="left" vertical="center" wrapText="1"/>
      <protection locked="0"/>
    </xf>
    <xf numFmtId="180" fontId="10" fillId="0" borderId="1" xfId="3" applyNumberFormat="1" applyFont="1" applyBorder="1" applyAlignment="1" applyProtection="1">
      <alignment horizontal="left" vertical="center" wrapText="1"/>
      <protection locked="0"/>
    </xf>
    <xf numFmtId="0" fontId="10" fillId="0" borderId="0" xfId="3" applyFont="1" applyAlignment="1" applyProtection="1">
      <alignment horizontal="left" vertical="center" wrapText="1"/>
      <protection locked="0"/>
    </xf>
    <xf numFmtId="0" fontId="25" fillId="0" borderId="0" xfId="3" applyFont="1" applyAlignment="1" applyProtection="1">
      <alignment horizontal="left" vertical="center" wrapText="1"/>
      <protection locked="0"/>
    </xf>
    <xf numFmtId="0" fontId="17" fillId="0" borderId="0" xfId="3" applyFont="1" applyAlignment="1" applyProtection="1">
      <alignment horizontal="left" vertical="center"/>
      <protection locked="0"/>
    </xf>
    <xf numFmtId="0" fontId="0" fillId="0" borderId="0" xfId="0" applyProtection="1">
      <protection locked="0"/>
    </xf>
    <xf numFmtId="0" fontId="10" fillId="0" borderId="0" xfId="2" applyFont="1" applyAlignment="1" applyProtection="1">
      <alignment horizontal="left" vertical="center" wrapText="1"/>
      <protection locked="0"/>
    </xf>
    <xf numFmtId="0" fontId="18" fillId="0" borderId="0" xfId="0" applyFont="1" applyProtection="1">
      <protection locked="0"/>
    </xf>
    <xf numFmtId="0" fontId="27" fillId="0" borderId="0" xfId="0" applyFont="1" applyProtection="1">
      <protection locked="0"/>
    </xf>
    <xf numFmtId="0" fontId="10" fillId="0" borderId="1" xfId="0" applyFont="1" applyBorder="1" applyAlignment="1">
      <alignment horizontal="left" vertical="center"/>
    </xf>
    <xf numFmtId="0" fontId="10" fillId="0" borderId="3" xfId="1" applyFont="1" applyBorder="1" applyAlignment="1" applyProtection="1">
      <alignment horizontal="left" vertical="center"/>
    </xf>
    <xf numFmtId="0" fontId="0" fillId="0" borderId="0" xfId="0" applyAlignment="1" applyProtection="1">
      <alignment wrapText="1"/>
      <protection locked="0"/>
    </xf>
    <xf numFmtId="0" fontId="19" fillId="0" borderId="0" xfId="0" applyFont="1" applyProtection="1">
      <protection locked="0"/>
    </xf>
    <xf numFmtId="0" fontId="20" fillId="0" borderId="0" xfId="0" applyFont="1" applyProtection="1">
      <protection locked="0"/>
    </xf>
    <xf numFmtId="183" fontId="10" fillId="0" borderId="36" xfId="0" applyNumberFormat="1" applyFont="1" applyBorder="1" applyAlignment="1">
      <alignment horizontal="left" vertical="center"/>
    </xf>
    <xf numFmtId="183" fontId="10" fillId="0" borderId="32" xfId="0" applyNumberFormat="1" applyFont="1" applyBorder="1" applyAlignment="1">
      <alignment horizontal="left" vertical="center"/>
    </xf>
    <xf numFmtId="183" fontId="10" fillId="0" borderId="33" xfId="0" applyNumberFormat="1" applyFont="1" applyBorder="1" applyAlignment="1">
      <alignment horizontal="left" vertical="center"/>
    </xf>
    <xf numFmtId="0" fontId="10" fillId="0" borderId="36" xfId="0" applyFont="1" applyBorder="1" applyAlignment="1">
      <alignment horizontal="left" vertical="center"/>
    </xf>
    <xf numFmtId="0" fontId="10" fillId="0" borderId="32" xfId="0" applyFont="1" applyBorder="1" applyAlignment="1">
      <alignment horizontal="left" vertical="center"/>
    </xf>
    <xf numFmtId="0" fontId="10" fillId="0" borderId="33" xfId="0" applyFont="1" applyBorder="1" applyAlignment="1">
      <alignment horizontal="left" vertical="center"/>
    </xf>
    <xf numFmtId="0" fontId="10" fillId="0" borderId="37" xfId="0" applyFont="1" applyBorder="1" applyAlignment="1">
      <alignment horizontal="left" vertical="center"/>
    </xf>
    <xf numFmtId="0" fontId="10" fillId="0" borderId="38" xfId="0" applyFont="1" applyBorder="1" applyAlignment="1">
      <alignment horizontal="left" vertical="center"/>
    </xf>
    <xf numFmtId="181" fontId="0" fillId="0" borderId="0" xfId="0" applyNumberFormat="1" applyAlignment="1" applyProtection="1">
      <alignment wrapText="1"/>
      <protection locked="0"/>
    </xf>
    <xf numFmtId="176" fontId="0" fillId="0" borderId="0" xfId="0" applyNumberFormat="1" applyAlignment="1" applyProtection="1">
      <alignment wrapText="1"/>
      <protection locked="0"/>
    </xf>
    <xf numFmtId="183" fontId="0" fillId="0" borderId="0" xfId="0" applyNumberFormat="1" applyAlignment="1" applyProtection="1">
      <alignment wrapText="1"/>
      <protection locked="0"/>
    </xf>
    <xf numFmtId="184" fontId="0" fillId="0" borderId="0" xfId="0" applyNumberFormat="1" applyAlignment="1" applyProtection="1">
      <alignment wrapText="1"/>
      <protection locked="0"/>
    </xf>
    <xf numFmtId="186" fontId="0" fillId="0" borderId="0" xfId="0" applyNumberFormat="1" applyAlignment="1" applyProtection="1">
      <alignment wrapText="1"/>
      <protection locked="0"/>
    </xf>
    <xf numFmtId="0" fontId="0" fillId="0" borderId="41" xfId="0" applyBorder="1" applyAlignment="1" applyProtection="1">
      <alignment wrapText="1"/>
      <protection locked="0"/>
    </xf>
    <xf numFmtId="177" fontId="0" fillId="0" borderId="0" xfId="0" applyNumberFormat="1" applyAlignment="1" applyProtection="1">
      <alignment wrapText="1"/>
      <protection locked="0"/>
    </xf>
    <xf numFmtId="0" fontId="25" fillId="8" borderId="7" xfId="0" applyFont="1" applyFill="1" applyBorder="1" applyAlignment="1">
      <alignment horizontal="left" vertical="center" wrapText="1"/>
    </xf>
    <xf numFmtId="0" fontId="28" fillId="8" borderId="1" xfId="0" applyFont="1" applyFill="1" applyBorder="1" applyAlignment="1">
      <alignment horizontal="left" vertical="center" wrapText="1"/>
    </xf>
    <xf numFmtId="0" fontId="28" fillId="8" borderId="1" xfId="0" applyFont="1" applyFill="1" applyBorder="1" applyAlignment="1">
      <alignment horizontal="left" vertical="center"/>
    </xf>
    <xf numFmtId="0" fontId="28" fillId="0" borderId="3" xfId="1" applyFont="1" applyBorder="1" applyAlignment="1" applyProtection="1">
      <alignment horizontal="left" vertical="center"/>
    </xf>
    <xf numFmtId="0" fontId="28" fillId="8" borderId="4" xfId="1" applyFont="1" applyFill="1" applyBorder="1" applyAlignment="1" applyProtection="1">
      <alignment horizontal="left" vertical="center"/>
    </xf>
    <xf numFmtId="0" fontId="29" fillId="8" borderId="5" xfId="1" applyFont="1" applyFill="1" applyBorder="1" applyAlignment="1" applyProtection="1">
      <alignment horizontal="left" vertical="center"/>
    </xf>
    <xf numFmtId="0" fontId="28" fillId="0" borderId="3" xfId="1" applyNumberFormat="1" applyFont="1" applyBorder="1" applyAlignment="1" applyProtection="1">
      <alignment horizontal="left" vertical="center"/>
    </xf>
    <xf numFmtId="0" fontId="28" fillId="8" borderId="4" xfId="0" applyFont="1" applyFill="1" applyBorder="1" applyAlignment="1">
      <alignment horizontal="left" vertical="center"/>
    </xf>
    <xf numFmtId="0" fontId="28" fillId="8" borderId="5" xfId="0" applyFont="1" applyFill="1" applyBorder="1" applyAlignment="1">
      <alignment horizontal="left" vertical="center"/>
    </xf>
    <xf numFmtId="0" fontId="28" fillId="0" borderId="3" xfId="0" applyFont="1" applyBorder="1" applyAlignment="1">
      <alignment horizontal="center" vertical="center"/>
    </xf>
    <xf numFmtId="0" fontId="28" fillId="8" borderId="3" xfId="0" applyFont="1" applyFill="1" applyBorder="1" applyAlignment="1">
      <alignment horizontal="right" vertical="center"/>
    </xf>
    <xf numFmtId="0" fontId="28" fillId="0" borderId="4" xfId="0" applyFont="1" applyBorder="1" applyAlignment="1">
      <alignment horizontal="center" vertical="center"/>
    </xf>
    <xf numFmtId="0" fontId="28" fillId="0" borderId="1" xfId="0" applyFont="1" applyBorder="1" applyAlignment="1">
      <alignment horizontal="center" vertical="center"/>
    </xf>
    <xf numFmtId="0" fontId="28" fillId="7" borderId="4" xfId="0" applyFont="1" applyFill="1" applyBorder="1" applyAlignment="1">
      <alignment horizontal="right" vertical="center"/>
    </xf>
    <xf numFmtId="49" fontId="28" fillId="8" borderId="1" xfId="0" applyNumberFormat="1" applyFont="1" applyFill="1" applyBorder="1" applyAlignment="1">
      <alignment horizontal="left" vertical="center"/>
    </xf>
    <xf numFmtId="182" fontId="28" fillId="0" borderId="1" xfId="1" applyNumberFormat="1" applyFont="1" applyBorder="1" applyAlignment="1" applyProtection="1">
      <alignment horizontal="center" vertical="center"/>
    </xf>
    <xf numFmtId="0" fontId="28" fillId="0" borderId="5" xfId="0" applyFont="1" applyBorder="1" applyAlignment="1">
      <alignment horizontal="center" vertical="center"/>
    </xf>
    <xf numFmtId="0" fontId="28" fillId="8" borderId="4" xfId="0" applyFont="1" applyFill="1" applyBorder="1" applyAlignment="1">
      <alignment horizontal="right" vertical="center"/>
    </xf>
    <xf numFmtId="0" fontId="28" fillId="8" borderId="3" xfId="0" applyFont="1" applyFill="1" applyBorder="1" applyAlignment="1">
      <alignment horizontal="left" vertical="center"/>
    </xf>
    <xf numFmtId="184" fontId="28" fillId="0" borderId="3" xfId="0" applyNumberFormat="1" applyFont="1" applyBorder="1" applyAlignment="1">
      <alignment horizontal="center" vertical="center"/>
    </xf>
    <xf numFmtId="184" fontId="28" fillId="0" borderId="5" xfId="0" applyNumberFormat="1" applyFont="1" applyBorder="1" applyAlignment="1">
      <alignment horizontal="center" vertical="center"/>
    </xf>
    <xf numFmtId="0" fontId="28" fillId="8" borderId="8" xfId="0" applyFont="1" applyFill="1" applyBorder="1" applyAlignment="1">
      <alignment horizontal="left" vertical="center" wrapText="1"/>
    </xf>
    <xf numFmtId="0" fontId="28" fillId="4" borderId="0" xfId="0" applyFont="1" applyFill="1" applyAlignment="1">
      <alignment horizontal="center" vertical="center"/>
    </xf>
    <xf numFmtId="0" fontId="28" fillId="4" borderId="0" xfId="0" applyFont="1" applyFill="1" applyAlignment="1">
      <alignment horizontal="left" vertical="center"/>
    </xf>
    <xf numFmtId="0" fontId="10" fillId="0" borderId="6" xfId="0" applyFont="1" applyBorder="1" applyAlignment="1">
      <alignment horizontal="left" vertical="top" wrapText="1"/>
    </xf>
    <xf numFmtId="0" fontId="10" fillId="0" borderId="16" xfId="0" applyFont="1" applyBorder="1" applyAlignment="1">
      <alignment horizontal="left" vertical="top" wrapText="1"/>
    </xf>
    <xf numFmtId="0" fontId="32" fillId="8" borderId="17" xfId="0" applyFont="1" applyFill="1" applyBorder="1" applyAlignment="1">
      <alignment horizontal="left" vertical="center" wrapText="1"/>
    </xf>
    <xf numFmtId="0" fontId="30" fillId="8" borderId="18" xfId="0" applyFont="1" applyFill="1" applyBorder="1" applyAlignment="1">
      <alignment horizontal="left" vertical="center" wrapText="1"/>
    </xf>
    <xf numFmtId="0" fontId="30" fillId="8" borderId="19" xfId="0" applyFont="1" applyFill="1" applyBorder="1" applyAlignment="1">
      <alignment horizontal="left" vertical="center" wrapText="1"/>
    </xf>
    <xf numFmtId="0" fontId="10" fillId="8" borderId="15" xfId="0" applyFont="1" applyFill="1" applyBorder="1" applyAlignment="1">
      <alignment horizontal="center" vertical="center" textRotation="255"/>
    </xf>
    <xf numFmtId="0" fontId="10" fillId="8" borderId="20" xfId="0" applyFont="1" applyFill="1" applyBorder="1" applyAlignment="1">
      <alignment horizontal="center" vertical="center" textRotation="255"/>
    </xf>
    <xf numFmtId="0" fontId="10" fillId="0" borderId="1" xfId="0" applyFont="1" applyBorder="1" applyAlignment="1">
      <alignment horizontal="center" vertical="center"/>
    </xf>
    <xf numFmtId="0" fontId="10" fillId="0" borderId="21" xfId="0" applyFont="1" applyBorder="1" applyAlignment="1">
      <alignment horizontal="center" vertical="center"/>
    </xf>
    <xf numFmtId="0" fontId="10" fillId="0" borderId="1" xfId="0" applyFont="1" applyBorder="1" applyAlignment="1">
      <alignment horizontal="center" vertical="center" wrapText="1"/>
    </xf>
    <xf numFmtId="0" fontId="10" fillId="0" borderId="21" xfId="0" applyFont="1" applyBorder="1" applyAlignment="1">
      <alignment horizontal="center" vertical="center" wrapText="1"/>
    </xf>
    <xf numFmtId="0" fontId="11" fillId="9" borderId="12" xfId="0" applyFont="1" applyFill="1" applyBorder="1" applyAlignment="1">
      <alignment horizontal="center" vertical="center"/>
    </xf>
    <xf numFmtId="0" fontId="11" fillId="9" borderId="13" xfId="0" applyFont="1" applyFill="1" applyBorder="1" applyAlignment="1">
      <alignment horizontal="center" vertical="center"/>
    </xf>
    <xf numFmtId="0" fontId="11" fillId="9" borderId="14" xfId="0" applyFont="1" applyFill="1" applyBorder="1" applyAlignment="1">
      <alignment horizontal="center" vertical="center"/>
    </xf>
    <xf numFmtId="0" fontId="2" fillId="0" borderId="1" xfId="1" applyBorder="1" applyAlignment="1" applyProtection="1">
      <alignment horizontal="left" vertical="center"/>
    </xf>
    <xf numFmtId="0" fontId="9" fillId="0" borderId="1" xfId="1" applyFont="1" applyBorder="1" applyAlignment="1" applyProtection="1">
      <alignment horizontal="left" vertical="center"/>
    </xf>
    <xf numFmtId="0" fontId="9" fillId="0" borderId="21" xfId="1" applyFont="1" applyBorder="1" applyAlignment="1" applyProtection="1">
      <alignment horizontal="left" vertical="center"/>
    </xf>
    <xf numFmtId="0" fontId="10" fillId="0" borderId="1" xfId="0" applyFont="1" applyBorder="1" applyAlignment="1">
      <alignment horizontal="left" vertical="center"/>
    </xf>
    <xf numFmtId="0" fontId="10" fillId="0" borderId="21" xfId="0" applyFont="1" applyBorder="1" applyAlignment="1">
      <alignment horizontal="left" vertical="center"/>
    </xf>
    <xf numFmtId="0" fontId="5" fillId="3" borderId="0" xfId="0" applyFont="1" applyFill="1" applyAlignment="1">
      <alignment horizontal="left" vertical="center"/>
    </xf>
    <xf numFmtId="0" fontId="2" fillId="8" borderId="22" xfId="1" applyFill="1" applyBorder="1" applyAlignment="1" applyProtection="1">
      <alignment horizontal="center" vertical="center"/>
    </xf>
    <xf numFmtId="0" fontId="2" fillId="8" borderId="0" xfId="1" applyFill="1" applyBorder="1" applyAlignment="1" applyProtection="1">
      <alignment horizontal="center" vertical="center"/>
    </xf>
    <xf numFmtId="0" fontId="11" fillId="0" borderId="1" xfId="0" applyFont="1" applyBorder="1" applyAlignment="1">
      <alignment horizontal="center" vertical="center"/>
    </xf>
    <xf numFmtId="0" fontId="11" fillId="0" borderId="21" xfId="0" applyFont="1" applyBorder="1" applyAlignment="1">
      <alignment horizontal="center" vertical="center"/>
    </xf>
    <xf numFmtId="0" fontId="10" fillId="8" borderId="23"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177" fontId="10" fillId="8" borderId="1" xfId="0" applyNumberFormat="1" applyFont="1" applyFill="1" applyBorder="1" applyAlignment="1">
      <alignment horizontal="left" vertical="center" wrapText="1"/>
    </xf>
    <xf numFmtId="177" fontId="10" fillId="8" borderId="21" xfId="0" applyNumberFormat="1" applyFont="1" applyFill="1" applyBorder="1" applyAlignment="1">
      <alignment horizontal="left" vertical="center" wrapText="1"/>
    </xf>
    <xf numFmtId="0" fontId="28" fillId="0" borderId="3" xfId="0" applyFont="1" applyBorder="1" applyAlignment="1">
      <alignment horizontal="left" vertical="top" wrapText="1"/>
    </xf>
    <xf numFmtId="0" fontId="28" fillId="0" borderId="4" xfId="0" applyFont="1" applyBorder="1" applyAlignment="1">
      <alignment horizontal="left" vertical="top"/>
    </xf>
    <xf numFmtId="0" fontId="28" fillId="0" borderId="5" xfId="0" applyFont="1" applyBorder="1" applyAlignment="1">
      <alignment horizontal="left" vertical="top"/>
    </xf>
    <xf numFmtId="0" fontId="28" fillId="8" borderId="25" xfId="0" applyFont="1" applyFill="1" applyBorder="1" applyAlignment="1">
      <alignment horizontal="center" vertical="center" textRotation="255"/>
    </xf>
    <xf numFmtId="0" fontId="28" fillId="8" borderId="26" xfId="0" applyFont="1" applyFill="1" applyBorder="1" applyAlignment="1">
      <alignment horizontal="center" vertical="center" textRotation="255"/>
    </xf>
    <xf numFmtId="0" fontId="28" fillId="8" borderId="4" xfId="0" applyFont="1" applyFill="1" applyBorder="1" applyAlignment="1">
      <alignment horizontal="left" vertical="center" wrapText="1"/>
    </xf>
    <xf numFmtId="0" fontId="28" fillId="8" borderId="5" xfId="0" applyFont="1" applyFill="1" applyBorder="1" applyAlignment="1">
      <alignment horizontal="left" vertical="center" wrapText="1"/>
    </xf>
    <xf numFmtId="0" fontId="28" fillId="7" borderId="1" xfId="0" applyFont="1" applyFill="1" applyBorder="1" applyAlignment="1">
      <alignment horizontal="left" vertical="center"/>
    </xf>
    <xf numFmtId="0" fontId="28" fillId="7" borderId="21" xfId="0" applyFont="1" applyFill="1" applyBorder="1" applyAlignment="1">
      <alignment horizontal="left" vertical="center"/>
    </xf>
    <xf numFmtId="0" fontId="28" fillId="0" borderId="1" xfId="0" applyFont="1" applyBorder="1" applyAlignment="1">
      <alignment horizontal="left" vertical="top" wrapText="1"/>
    </xf>
    <xf numFmtId="0" fontId="28" fillId="0" borderId="1" xfId="0" applyFont="1" applyBorder="1" applyAlignment="1">
      <alignment horizontal="left" vertical="top"/>
    </xf>
    <xf numFmtId="0" fontId="28" fillId="0" borderId="21" xfId="0" applyFont="1" applyBorder="1" applyAlignment="1">
      <alignment horizontal="left" vertical="top"/>
    </xf>
    <xf numFmtId="0" fontId="28" fillId="8" borderId="10" xfId="0" applyFont="1" applyFill="1" applyBorder="1" applyAlignment="1">
      <alignment horizontal="left" vertical="center"/>
    </xf>
    <xf numFmtId="0" fontId="28" fillId="8" borderId="11" xfId="0" applyFont="1" applyFill="1" applyBorder="1" applyAlignment="1">
      <alignment horizontal="left" vertical="center"/>
    </xf>
    <xf numFmtId="0" fontId="28" fillId="8" borderId="30" xfId="0" applyFont="1" applyFill="1" applyBorder="1" applyAlignment="1">
      <alignment horizontal="left" vertical="center"/>
    </xf>
    <xf numFmtId="0" fontId="28" fillId="8" borderId="24" xfId="0" applyFont="1" applyFill="1" applyBorder="1" applyAlignment="1">
      <alignment horizontal="left" vertical="center"/>
    </xf>
    <xf numFmtId="183" fontId="25" fillId="0" borderId="3" xfId="0" applyNumberFormat="1" applyFont="1" applyBorder="1" applyAlignment="1">
      <alignment horizontal="center" vertical="center"/>
    </xf>
    <xf numFmtId="183" fontId="28" fillId="0" borderId="4" xfId="0" applyNumberFormat="1" applyFont="1" applyBorder="1" applyAlignment="1">
      <alignment horizontal="center" vertical="center"/>
    </xf>
    <xf numFmtId="183" fontId="28" fillId="0" borderId="5" xfId="0" applyNumberFormat="1" applyFont="1" applyBorder="1" applyAlignment="1">
      <alignment horizontal="center" vertical="center"/>
    </xf>
    <xf numFmtId="0" fontId="25" fillId="8" borderId="23" xfId="0" applyFont="1" applyFill="1" applyBorder="1" applyAlignment="1">
      <alignment horizontal="center" vertical="center" wrapText="1"/>
    </xf>
    <xf numFmtId="0" fontId="28" fillId="8" borderId="15" xfId="0" applyFont="1" applyFill="1" applyBorder="1" applyAlignment="1">
      <alignment horizontal="center" vertical="center" wrapText="1"/>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8" borderId="20" xfId="0" applyFont="1" applyFill="1" applyBorder="1" applyAlignment="1">
      <alignment horizontal="center" vertical="center" textRotation="255"/>
    </xf>
    <xf numFmtId="0" fontId="28" fillId="8" borderId="27" xfId="0" applyFont="1" applyFill="1" applyBorder="1" applyAlignment="1">
      <alignment horizontal="center" vertical="center" textRotation="255"/>
    </xf>
    <xf numFmtId="0" fontId="28" fillId="8" borderId="4" xfId="0" applyFont="1" applyFill="1" applyBorder="1" applyAlignment="1">
      <alignment horizontal="left" vertical="center"/>
    </xf>
    <xf numFmtId="0" fontId="28" fillId="8" borderId="5" xfId="0" applyFont="1" applyFill="1" applyBorder="1" applyAlignment="1">
      <alignment horizontal="left" vertical="center"/>
    </xf>
    <xf numFmtId="0" fontId="28" fillId="0" borderId="37"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38" xfId="0" applyFont="1" applyBorder="1" applyAlignment="1">
      <alignment horizontal="center" vertical="center" wrapText="1"/>
    </xf>
    <xf numFmtId="185" fontId="28" fillId="0" borderId="4" xfId="0" applyNumberFormat="1" applyFont="1" applyBorder="1" applyAlignment="1">
      <alignment horizontal="center" vertical="center"/>
    </xf>
    <xf numFmtId="185" fontId="28" fillId="0" borderId="5" xfId="0" applyNumberFormat="1" applyFont="1" applyBorder="1" applyAlignment="1">
      <alignment horizontal="center" vertical="center"/>
    </xf>
    <xf numFmtId="0" fontId="28" fillId="8" borderId="6" xfId="0" applyFont="1" applyFill="1" applyBorder="1" applyAlignment="1">
      <alignment horizontal="left" vertical="center"/>
    </xf>
    <xf numFmtId="0" fontId="13" fillId="8" borderId="17" xfId="0" applyFont="1" applyFill="1" applyBorder="1" applyAlignment="1">
      <alignment horizontal="center" vertical="center" wrapText="1"/>
    </xf>
    <xf numFmtId="0" fontId="13" fillId="8" borderId="18" xfId="0" applyFont="1" applyFill="1" applyBorder="1" applyAlignment="1">
      <alignment horizontal="center" vertical="center" wrapText="1"/>
    </xf>
    <xf numFmtId="0" fontId="13" fillId="8" borderId="19" xfId="0" applyFont="1" applyFill="1" applyBorder="1" applyAlignment="1">
      <alignment horizontal="center" vertical="center" wrapText="1"/>
    </xf>
    <xf numFmtId="0" fontId="10" fillId="8" borderId="25" xfId="0" applyFont="1" applyFill="1" applyBorder="1" applyAlignment="1">
      <alignment horizontal="center" vertical="center" textRotation="255"/>
    </xf>
    <xf numFmtId="0" fontId="10" fillId="8" borderId="27" xfId="0" applyFont="1" applyFill="1" applyBorder="1" applyAlignment="1">
      <alignment horizontal="center" vertical="center" textRotation="255"/>
    </xf>
    <xf numFmtId="0" fontId="10" fillId="8" borderId="4" xfId="0" applyFont="1" applyFill="1" applyBorder="1" applyAlignment="1">
      <alignment horizontal="left" vertical="center"/>
    </xf>
    <xf numFmtId="0" fontId="10" fillId="8" borderId="5" xfId="0" applyFont="1" applyFill="1" applyBorder="1" applyAlignment="1">
      <alignment horizontal="left" vertical="center"/>
    </xf>
    <xf numFmtId="183" fontId="11" fillId="0" borderId="3" xfId="0" applyNumberFormat="1" applyFont="1" applyBorder="1" applyAlignment="1">
      <alignment horizontal="center" vertical="center"/>
    </xf>
    <xf numFmtId="183" fontId="11" fillId="0" borderId="4" xfId="0" applyNumberFormat="1" applyFont="1" applyBorder="1" applyAlignment="1">
      <alignment horizontal="center" vertical="center"/>
    </xf>
    <xf numFmtId="183" fontId="11" fillId="0" borderId="5" xfId="0" applyNumberFormat="1" applyFont="1" applyBorder="1" applyAlignment="1">
      <alignment horizontal="center" vertical="center"/>
    </xf>
    <xf numFmtId="184" fontId="10" fillId="0" borderId="4" xfId="0" applyNumberFormat="1" applyFont="1" applyBorder="1" applyAlignment="1">
      <alignment horizontal="center" vertical="center" wrapText="1"/>
    </xf>
    <xf numFmtId="184" fontId="10" fillId="0" borderId="5" xfId="0" applyNumberFormat="1" applyFont="1" applyBorder="1" applyAlignment="1">
      <alignment horizontal="center" vertical="center" wrapText="1"/>
    </xf>
    <xf numFmtId="0" fontId="10" fillId="0" borderId="28"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6"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8" borderId="20" xfId="0" applyFont="1" applyFill="1" applyBorder="1" applyAlignment="1">
      <alignment horizontal="center" vertical="center"/>
    </xf>
    <xf numFmtId="0" fontId="10" fillId="8" borderId="25" xfId="0" applyFont="1" applyFill="1" applyBorder="1" applyAlignment="1">
      <alignment horizontal="center" vertical="center"/>
    </xf>
    <xf numFmtId="0" fontId="10" fillId="8" borderId="27" xfId="0" applyFont="1" applyFill="1" applyBorder="1" applyAlignment="1">
      <alignment horizontal="center" vertical="center"/>
    </xf>
    <xf numFmtId="0" fontId="13" fillId="8" borderId="31" xfId="0" applyFont="1" applyFill="1" applyBorder="1" applyAlignment="1">
      <alignment horizontal="center" vertical="center" wrapText="1"/>
    </xf>
    <xf numFmtId="0" fontId="13" fillId="8" borderId="32" xfId="0" applyFont="1" applyFill="1" applyBorder="1" applyAlignment="1">
      <alignment horizontal="center" vertical="center" wrapText="1"/>
    </xf>
    <xf numFmtId="0" fontId="13" fillId="8" borderId="33" xfId="0" applyFont="1" applyFill="1" applyBorder="1" applyAlignment="1">
      <alignment horizontal="center" vertical="center" wrapText="1"/>
    </xf>
    <xf numFmtId="0" fontId="10" fillId="8" borderId="10" xfId="0" applyFont="1" applyFill="1" applyBorder="1" applyAlignment="1">
      <alignment horizontal="left" vertical="center"/>
    </xf>
    <xf numFmtId="0" fontId="10" fillId="8" borderId="11" xfId="0" applyFont="1" applyFill="1" applyBorder="1" applyAlignment="1">
      <alignment horizontal="left" vertical="center"/>
    </xf>
    <xf numFmtId="0" fontId="10" fillId="8" borderId="26" xfId="0" applyFont="1" applyFill="1" applyBorder="1" applyAlignment="1">
      <alignment horizontal="center" vertical="center" textRotation="255"/>
    </xf>
    <xf numFmtId="0" fontId="10" fillId="8" borderId="30" xfId="0" applyFont="1" applyFill="1" applyBorder="1" applyAlignment="1">
      <alignment horizontal="left" vertical="center"/>
    </xf>
    <xf numFmtId="0" fontId="10" fillId="8" borderId="24" xfId="0" applyFont="1" applyFill="1" applyBorder="1" applyAlignment="1">
      <alignment horizontal="left" vertical="center"/>
    </xf>
    <xf numFmtId="0" fontId="13" fillId="7" borderId="1" xfId="0" applyFont="1" applyFill="1" applyBorder="1" applyAlignment="1">
      <alignment horizontal="left" vertical="center"/>
    </xf>
    <xf numFmtId="0" fontId="13" fillId="7" borderId="21" xfId="0" applyFont="1" applyFill="1" applyBorder="1" applyAlignment="1">
      <alignment horizontal="left" vertical="center"/>
    </xf>
    <xf numFmtId="0" fontId="10" fillId="8" borderId="6" xfId="0" applyFont="1" applyFill="1" applyBorder="1" applyAlignment="1">
      <alignment horizontal="left" vertical="center"/>
    </xf>
    <xf numFmtId="0" fontId="2" fillId="8" borderId="34" xfId="1" applyFill="1" applyBorder="1" applyAlignment="1" applyProtection="1">
      <alignment horizontal="center" vertical="center"/>
    </xf>
    <xf numFmtId="0" fontId="2" fillId="8" borderId="35" xfId="1" applyFill="1" applyBorder="1" applyAlignment="1" applyProtection="1">
      <alignment horizontal="center" vertical="center"/>
    </xf>
    <xf numFmtId="0" fontId="10" fillId="8" borderId="26" xfId="0" applyFont="1" applyFill="1" applyBorder="1" applyAlignment="1">
      <alignment horizontal="center" vertical="center"/>
    </xf>
    <xf numFmtId="0" fontId="10" fillId="8" borderId="39" xfId="0" applyFont="1" applyFill="1" applyBorder="1" applyAlignment="1">
      <alignment vertical="center"/>
    </xf>
    <xf numFmtId="0" fontId="10" fillId="8" borderId="26" xfId="0" applyFont="1" applyFill="1" applyBorder="1" applyAlignment="1">
      <alignment vertical="center"/>
    </xf>
  </cellXfs>
  <cellStyles count="4">
    <cellStyle name="ハイパーリンク" xfId="1" builtinId="8"/>
    <cellStyle name="標準" xfId="0" builtinId="0"/>
    <cellStyle name="標準 2" xfId="2"/>
    <cellStyle name="標準_JFS2007-2008切花鉢物_【春夏秋】_申請書_2007103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fpc@jfpc.or.jp?subject=&#12472;&#12515;&#12497;&#12531;&#12501;&#12521;&#12527;&#12540;&#12475;&#12524;&#12463;&#12471;&#12519;&#12531;&#20986;&#21697;&#30003;&#35531;&#26360;" TargetMode="External"/><Relationship Id="rId1" Type="http://schemas.openxmlformats.org/officeDocument/2006/relationships/hyperlink" Target="mailto:&#65396;&#65400;&#65406;&#65433;&#65411;&#65438;&#65392;&#65408;&#12399;jfpc@jfpc.or.jp&#12395;&#12372;&#36865;&#20449;&#12367;&#12384;&#12373;&#12356;&#1229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fpc@jfpc.or.jp?subject=&#12472;&#12515;&#12497;&#12531;&#12501;&#12521;&#12527;&#12540;&#12475;&#12524;&#12463;&#12471;&#12519;&#12531;&#20986;&#21697;&#30003;&#35531;&#26360;" TargetMode="External"/><Relationship Id="rId2" Type="http://schemas.openxmlformats.org/officeDocument/2006/relationships/hyperlink" Target="mailto:&#65396;&#65400;&#65406;&#65433;&#65411;&#65438;&#65392;&#65408;&#12399;jfpc@jfpc.or.jp&#12395;&#12372;&#36865;&#20449;&#12367;&#12384;&#12373;&#12356;&#12290;" TargetMode="External"/><Relationship Id="rId1" Type="http://schemas.openxmlformats.org/officeDocument/2006/relationships/hyperlink" Target="http://www.hinsyu.maff.go.jp/"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65396;&#65400;&#65406;&#65433;&#65411;&#65438;&#65392;&#65408;&#12399;jfpc@jfpc.or.jp&#12395;&#12372;&#36865;&#20449;&#12367;&#12384;&#12373;&#12356;&#12290;" TargetMode="External"/><Relationship Id="rId2" Type="http://schemas.openxmlformats.org/officeDocument/2006/relationships/hyperlink" Target="mailto:jfpc@jfpc.or.jp?subject=&#12472;&#12515;&#12497;&#12531;&#12501;&#12521;&#12527;&#12540;&#12475;&#12524;&#12463;&#12471;&#12519;&#12531;&#20986;&#21697;&#30003;&#35531;&#26360;" TargetMode="External"/><Relationship Id="rId1" Type="http://schemas.openxmlformats.org/officeDocument/2006/relationships/hyperlink" Target="mailto:&#65396;&#65400;&#65406;&#65433;&#65411;&#65438;&#65392;&#65408;&#12399;jfpc@jfpc.or.jp&#12395;&#12372;&#36865;&#20449;&#12367;&#12384;&#12373;&#12356;&#12290;" TargetMode="External"/><Relationship Id="rId5" Type="http://schemas.openxmlformats.org/officeDocument/2006/relationships/printerSettings" Target="../printerSettings/printerSettings3.bin"/><Relationship Id="rId4" Type="http://schemas.openxmlformats.org/officeDocument/2006/relationships/hyperlink" Target="mailto:jfpc@jfpc.or.jp?subject=&#12472;&#12515;&#12497;&#12531;&#12501;&#12521;&#12527;&#12540;&#12475;&#12524;&#12463;&#12471;&#12519;&#12531;&#20986;&#21697;&#30003;&#35531;&#26360;" TargetMode="External"/></Relationships>
</file>

<file path=xl/worksheets/sheet1.xml><?xml version="1.0" encoding="utf-8"?>
<worksheet xmlns="http://schemas.openxmlformats.org/spreadsheetml/2006/main" xmlns:r="http://schemas.openxmlformats.org/officeDocument/2006/relationships">
  <sheetPr>
    <tabColor rgb="FFFF0000"/>
  </sheetPr>
  <dimension ref="A1:AY37"/>
  <sheetViews>
    <sheetView topLeftCell="A14" zoomScaleNormal="85" zoomScaleSheetLayoutView="100" workbookViewId="0">
      <selection activeCell="U28" sqref="U28"/>
    </sheetView>
  </sheetViews>
  <sheetFormatPr defaultColWidth="3" defaultRowHeight="13.5"/>
  <cols>
    <col min="1" max="1" width="4" style="3" customWidth="1"/>
    <col min="2" max="2" width="18" style="16" customWidth="1"/>
    <col min="3" max="3" width="15.5" style="3" customWidth="1"/>
    <col min="4" max="4" width="14.625" style="3" customWidth="1"/>
    <col min="5" max="5" width="37.125" style="3" customWidth="1"/>
    <col min="6" max="6" width="4.875" style="3" customWidth="1"/>
    <col min="7" max="7" width="1" style="3" customWidth="1"/>
    <col min="8" max="41" width="3" style="3"/>
    <col min="42" max="42" width="0.625" style="3" customWidth="1"/>
    <col min="43" max="16384" width="3" style="3"/>
  </cols>
  <sheetData>
    <row r="1" spans="1:51" ht="16.5" customHeight="1">
      <c r="A1" s="122" t="s">
        <v>64</v>
      </c>
      <c r="B1" s="123"/>
      <c r="C1" s="123"/>
      <c r="D1" s="123"/>
      <c r="E1" s="124"/>
      <c r="F1" s="4"/>
      <c r="G1" s="8"/>
      <c r="H1" s="8"/>
      <c r="I1" s="8"/>
      <c r="J1" s="8"/>
      <c r="K1" s="8"/>
      <c r="L1" s="8"/>
      <c r="M1" s="8" t="s">
        <v>11</v>
      </c>
      <c r="N1" s="8"/>
      <c r="O1" s="8" t="s">
        <v>14</v>
      </c>
      <c r="P1" s="8"/>
      <c r="Q1" s="8"/>
      <c r="R1" s="8"/>
      <c r="S1" s="8" t="s">
        <v>20</v>
      </c>
      <c r="T1" s="8"/>
      <c r="U1" s="8"/>
      <c r="V1" s="8"/>
      <c r="W1" s="8"/>
      <c r="X1" s="8"/>
      <c r="Y1" s="8"/>
      <c r="Z1" s="8"/>
      <c r="AA1" s="8"/>
      <c r="AB1" s="8"/>
      <c r="AC1" s="8"/>
      <c r="AD1" s="8"/>
      <c r="AE1" s="8"/>
      <c r="AF1" s="8"/>
      <c r="AG1" s="8"/>
      <c r="AH1" s="8"/>
      <c r="AI1" s="8"/>
      <c r="AJ1" s="8"/>
      <c r="AK1" s="8"/>
      <c r="AL1" s="8"/>
      <c r="AM1" s="8"/>
      <c r="AN1" s="8"/>
      <c r="AO1" s="8"/>
      <c r="AP1" s="8"/>
      <c r="AQ1" s="13"/>
      <c r="AR1" s="13"/>
      <c r="AS1" s="13"/>
      <c r="AT1" s="13"/>
      <c r="AU1" s="13"/>
      <c r="AV1" s="13"/>
      <c r="AW1" s="13"/>
      <c r="AX1" s="13"/>
      <c r="AY1" s="13"/>
    </row>
    <row r="2" spans="1:51" ht="16.5" customHeight="1" thickBot="1">
      <c r="A2" s="131" t="s">
        <v>182</v>
      </c>
      <c r="B2" s="132"/>
      <c r="C2" s="132"/>
      <c r="D2" s="41" t="s">
        <v>5</v>
      </c>
      <c r="E2" s="21" t="s">
        <v>243</v>
      </c>
      <c r="F2" s="4"/>
      <c r="G2" s="9"/>
      <c r="H2" s="130" t="s">
        <v>37</v>
      </c>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0"/>
    </row>
    <row r="3" spans="1:51" ht="25.5" customHeight="1">
      <c r="A3" s="135" t="s">
        <v>18</v>
      </c>
      <c r="B3" s="39" t="s">
        <v>69</v>
      </c>
      <c r="C3" s="137" t="s">
        <v>248</v>
      </c>
      <c r="D3" s="138"/>
      <c r="E3" s="139"/>
      <c r="F3" s="7"/>
      <c r="G3" s="11"/>
      <c r="H3" s="1" t="s">
        <v>19</v>
      </c>
      <c r="I3" s="6" t="s">
        <v>62</v>
      </c>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10"/>
    </row>
    <row r="4" spans="1:51" ht="25.5" customHeight="1">
      <c r="A4" s="136"/>
      <c r="B4" s="36" t="s">
        <v>39</v>
      </c>
      <c r="C4" s="140" t="s">
        <v>245</v>
      </c>
      <c r="D4" s="140"/>
      <c r="E4" s="141"/>
      <c r="F4" s="7"/>
      <c r="G4" s="11"/>
      <c r="H4" s="1"/>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10"/>
    </row>
    <row r="5" spans="1:51" ht="25.5" customHeight="1">
      <c r="A5" s="116" t="s">
        <v>27</v>
      </c>
      <c r="B5" s="33" t="s">
        <v>223</v>
      </c>
      <c r="C5" s="128"/>
      <c r="D5" s="128"/>
      <c r="E5" s="129"/>
      <c r="G5" s="10"/>
      <c r="H5" s="1" t="s">
        <v>19</v>
      </c>
      <c r="I5" s="6" t="s">
        <v>241</v>
      </c>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10"/>
    </row>
    <row r="6" spans="1:51" ht="25.5" customHeight="1">
      <c r="A6" s="116"/>
      <c r="B6" s="33" t="s">
        <v>6</v>
      </c>
      <c r="C6" s="128"/>
      <c r="D6" s="128"/>
      <c r="E6" s="129"/>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row>
    <row r="7" spans="1:51" ht="25.5" customHeight="1">
      <c r="A7" s="116"/>
      <c r="B7" s="33" t="s">
        <v>7</v>
      </c>
      <c r="C7" s="128"/>
      <c r="D7" s="128"/>
      <c r="E7" s="129"/>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row>
    <row r="8" spans="1:51" ht="25.5" customHeight="1">
      <c r="A8" s="116"/>
      <c r="B8" s="33" t="s">
        <v>60</v>
      </c>
      <c r="C8" s="20"/>
      <c r="D8" s="128"/>
      <c r="E8" s="129"/>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row>
    <row r="9" spans="1:51" ht="25.5" customHeight="1">
      <c r="A9" s="116"/>
      <c r="B9" s="33" t="s">
        <v>222</v>
      </c>
      <c r="C9" s="125"/>
      <c r="D9" s="126"/>
      <c r="E9" s="127"/>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row>
    <row r="10" spans="1:51" ht="25.5" customHeight="1">
      <c r="A10" s="116" t="s">
        <v>8</v>
      </c>
      <c r="B10" s="33" t="s">
        <v>42</v>
      </c>
      <c r="C10" s="128"/>
      <c r="D10" s="128"/>
      <c r="E10" s="129"/>
      <c r="G10" s="10"/>
      <c r="H10" s="1" t="s">
        <v>19</v>
      </c>
      <c r="I10" s="6" t="s">
        <v>22</v>
      </c>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10"/>
    </row>
    <row r="11" spans="1:51" ht="25.5" customHeight="1">
      <c r="A11" s="116"/>
      <c r="B11" s="33" t="s">
        <v>43</v>
      </c>
      <c r="C11" s="128"/>
      <c r="D11" s="128"/>
      <c r="E11" s="129"/>
      <c r="G11" s="10"/>
      <c r="H11" s="1" t="s">
        <v>19</v>
      </c>
      <c r="I11" s="6"/>
      <c r="J11" s="6" t="s">
        <v>25</v>
      </c>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10"/>
    </row>
    <row r="12" spans="1:51" ht="25.5" customHeight="1">
      <c r="A12" s="116"/>
      <c r="B12" s="33" t="s">
        <v>44</v>
      </c>
      <c r="C12" s="128"/>
      <c r="D12" s="128"/>
      <c r="E12" s="129"/>
      <c r="G12" s="10"/>
      <c r="H12" s="1" t="s">
        <v>19</v>
      </c>
      <c r="I12" s="6"/>
      <c r="J12" s="6" t="s">
        <v>26</v>
      </c>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10"/>
    </row>
    <row r="13" spans="1:51" ht="25.5" customHeight="1">
      <c r="A13" s="116"/>
      <c r="B13" s="33" t="s">
        <v>60</v>
      </c>
      <c r="C13" s="20"/>
      <c r="D13" s="128"/>
      <c r="E13" s="129"/>
      <c r="G13" s="10"/>
      <c r="H13" s="1" t="s">
        <v>19</v>
      </c>
      <c r="I13" s="6"/>
      <c r="J13" s="6" t="s">
        <v>58</v>
      </c>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10"/>
    </row>
    <row r="14" spans="1:51" ht="25.5" customHeight="1">
      <c r="A14" s="116"/>
      <c r="B14" s="33" t="s">
        <v>9</v>
      </c>
      <c r="C14" s="128"/>
      <c r="D14" s="128"/>
      <c r="E14" s="129"/>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row>
    <row r="15" spans="1:51" ht="25.5" customHeight="1">
      <c r="A15" s="116"/>
      <c r="B15" s="33" t="s">
        <v>53</v>
      </c>
      <c r="C15" s="128"/>
      <c r="D15" s="128"/>
      <c r="E15" s="129"/>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row>
    <row r="16" spans="1:51" ht="25.5" customHeight="1">
      <c r="A16" s="116"/>
      <c r="B16" s="33" t="s">
        <v>52</v>
      </c>
      <c r="C16" s="128"/>
      <c r="D16" s="128"/>
      <c r="E16" s="129"/>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row>
    <row r="17" spans="1:42" ht="25.5" customHeight="1">
      <c r="A17" s="116"/>
      <c r="B17" s="33" t="s">
        <v>10</v>
      </c>
      <c r="C17" s="125"/>
      <c r="D17" s="126"/>
      <c r="E17" s="127"/>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row>
    <row r="18" spans="1:42" ht="26.25" customHeight="1">
      <c r="A18" s="116" t="s">
        <v>54</v>
      </c>
      <c r="B18" s="33" t="s">
        <v>16</v>
      </c>
      <c r="C18" s="133"/>
      <c r="D18" s="133"/>
      <c r="E18" s="134"/>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row>
    <row r="19" spans="1:42" ht="26.25" customHeight="1">
      <c r="A19" s="116"/>
      <c r="B19" s="34" t="s">
        <v>171</v>
      </c>
      <c r="C19" s="133"/>
      <c r="D19" s="133"/>
      <c r="E19" s="134"/>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row>
    <row r="20" spans="1:42" ht="26.25" customHeight="1">
      <c r="A20" s="116"/>
      <c r="B20" s="33" t="s">
        <v>181</v>
      </c>
      <c r="C20" s="118"/>
      <c r="D20" s="118"/>
      <c r="E20" s="119"/>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row>
    <row r="21" spans="1:42" ht="26.25" customHeight="1">
      <c r="A21" s="116"/>
      <c r="B21" s="35" t="s">
        <v>232</v>
      </c>
      <c r="C21" s="118"/>
      <c r="D21" s="118"/>
      <c r="E21" s="119"/>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row>
    <row r="22" spans="1:42" ht="26.25" customHeight="1">
      <c r="A22" s="116"/>
      <c r="B22" s="33" t="s">
        <v>45</v>
      </c>
      <c r="C22" s="118"/>
      <c r="D22" s="118"/>
      <c r="E22" s="119"/>
      <c r="G22" s="10"/>
      <c r="H22" s="1" t="s">
        <v>19</v>
      </c>
      <c r="I22" s="6" t="s">
        <v>23</v>
      </c>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10"/>
    </row>
    <row r="23" spans="1:42" ht="26.25" customHeight="1">
      <c r="A23" s="116"/>
      <c r="B23" s="33" t="s">
        <v>46</v>
      </c>
      <c r="C23" s="118"/>
      <c r="D23" s="118"/>
      <c r="E23" s="119"/>
      <c r="G23" s="10"/>
      <c r="H23" s="1" t="s">
        <v>19</v>
      </c>
      <c r="I23" s="6"/>
      <c r="J23" s="6" t="s">
        <v>24</v>
      </c>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10"/>
    </row>
    <row r="24" spans="1:42" ht="26.25" customHeight="1">
      <c r="A24" s="116"/>
      <c r="B24" s="33" t="s">
        <v>41</v>
      </c>
      <c r="C24" s="118"/>
      <c r="D24" s="118"/>
      <c r="E24" s="119"/>
      <c r="G24" s="10"/>
      <c r="H24" s="1" t="s">
        <v>19</v>
      </c>
      <c r="I24" s="6" t="s">
        <v>168</v>
      </c>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10"/>
    </row>
    <row r="25" spans="1:42" ht="26.25" customHeight="1">
      <c r="A25" s="116"/>
      <c r="B25" s="36" t="s">
        <v>67</v>
      </c>
      <c r="C25" s="118"/>
      <c r="D25" s="118"/>
      <c r="E25" s="119"/>
      <c r="G25" s="10"/>
      <c r="H25" s="1" t="s">
        <v>19</v>
      </c>
      <c r="I25" s="6" t="s">
        <v>21</v>
      </c>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10"/>
    </row>
    <row r="26" spans="1:42" ht="26.25" customHeight="1">
      <c r="A26" s="116"/>
      <c r="B26" s="33" t="s">
        <v>17</v>
      </c>
      <c r="C26" s="24"/>
      <c r="D26" s="118"/>
      <c r="E26" s="119"/>
      <c r="G26" s="10"/>
      <c r="H26" s="1" t="s">
        <v>19</v>
      </c>
      <c r="I26" s="6"/>
      <c r="J26" s="6" t="s">
        <v>63</v>
      </c>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10"/>
    </row>
    <row r="27" spans="1:42" ht="26.25" customHeight="1">
      <c r="A27" s="116"/>
      <c r="B27" s="33" t="s">
        <v>233</v>
      </c>
      <c r="C27" s="118"/>
      <c r="D27" s="118"/>
      <c r="E27" s="119"/>
      <c r="G27" s="10"/>
      <c r="H27" s="1" t="s">
        <v>19</v>
      </c>
      <c r="I27" s="6"/>
      <c r="J27" s="6" t="s">
        <v>57</v>
      </c>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10"/>
    </row>
    <row r="28" spans="1:42" ht="26.25" customHeight="1">
      <c r="A28" s="116"/>
      <c r="B28" s="36" t="s">
        <v>61</v>
      </c>
      <c r="C28" s="24"/>
      <c r="D28" s="120" t="s">
        <v>240</v>
      </c>
      <c r="E28" s="121"/>
      <c r="G28" s="10"/>
      <c r="H28" s="1" t="s">
        <v>19</v>
      </c>
      <c r="I28" s="6" t="s">
        <v>239</v>
      </c>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10"/>
    </row>
    <row r="29" spans="1:42" ht="52.5" customHeight="1" thickBot="1">
      <c r="A29" s="117"/>
      <c r="B29" s="38" t="s">
        <v>242</v>
      </c>
      <c r="C29" s="111"/>
      <c r="D29" s="111"/>
      <c r="E29" s="112"/>
      <c r="G29" s="10"/>
      <c r="H29" s="1" t="s">
        <v>19</v>
      </c>
      <c r="I29" s="6" t="s">
        <v>250</v>
      </c>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10"/>
    </row>
    <row r="30" spans="1:42" ht="60" customHeight="1" thickBot="1">
      <c r="A30" s="113" t="s">
        <v>244</v>
      </c>
      <c r="B30" s="114"/>
      <c r="C30" s="114"/>
      <c r="D30" s="114"/>
      <c r="E30" s="115"/>
      <c r="G30" s="10"/>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10"/>
      <c r="AL30" s="10"/>
      <c r="AM30" s="10"/>
      <c r="AN30" s="10"/>
      <c r="AO30" s="10"/>
      <c r="AP30" s="10"/>
    </row>
    <row r="31" spans="1:42" ht="25.5" customHeight="1">
      <c r="A31" s="19" t="s">
        <v>55</v>
      </c>
      <c r="B31" s="26"/>
      <c r="C31" s="19"/>
      <c r="D31" s="19"/>
      <c r="E31" s="19"/>
      <c r="G31" s="10"/>
      <c r="H31" s="2" t="s">
        <v>28</v>
      </c>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10"/>
      <c r="AL31" s="10"/>
      <c r="AM31" s="10"/>
      <c r="AN31" s="10"/>
      <c r="AO31" s="10"/>
      <c r="AP31" s="10"/>
    </row>
    <row r="32" spans="1:42" ht="25.5" customHeight="1">
      <c r="G32" s="10"/>
      <c r="H32" s="2" t="s">
        <v>56</v>
      </c>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10"/>
      <c r="AL32" s="10"/>
      <c r="AM32" s="10"/>
      <c r="AN32" s="10"/>
      <c r="AO32" s="10"/>
      <c r="AP32" s="10"/>
    </row>
    <row r="33" spans="7:42" ht="25.5" customHeight="1">
      <c r="G33" s="10"/>
      <c r="H33" s="2" t="s">
        <v>38</v>
      </c>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10"/>
      <c r="AL33" s="10"/>
      <c r="AM33" s="10"/>
      <c r="AN33" s="10"/>
      <c r="AO33" s="10"/>
      <c r="AP33" s="10"/>
    </row>
    <row r="34" spans="7:42" ht="25.5" customHeight="1">
      <c r="G34" s="10"/>
      <c r="H34" s="2" t="s">
        <v>249</v>
      </c>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10"/>
      <c r="AL34" s="10"/>
      <c r="AM34" s="10"/>
      <c r="AN34" s="10"/>
      <c r="AO34" s="10"/>
      <c r="AP34" s="10"/>
    </row>
    <row r="35" spans="7:42" ht="25.5" customHeight="1">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row>
    <row r="36" spans="7:42" ht="25.5" customHeight="1">
      <c r="AP36" s="10"/>
    </row>
    <row r="37" spans="7:42" ht="25.5" customHeight="1">
      <c r="AP37" s="10"/>
    </row>
  </sheetData>
  <sheetProtection formatCells="0" formatColumns="0" formatRows="0"/>
  <protectedRanges>
    <protectedRange sqref="D27:E27" name="範囲2"/>
    <protectedRange sqref="C28" name="範囲4"/>
    <protectedRange sqref="C13 E5:E7 C5:C9 E9" name="範囲1_1"/>
    <protectedRange sqref="C17 E17" name="範囲3_1"/>
    <protectedRange sqref="E10:E12 C10:C12 E14:E16 C14:C16" name="範囲1_2"/>
    <protectedRange sqref="C18:E22" name="範囲2_2"/>
    <protectedRange sqref="E25 D24" name="範囲2_1_2"/>
    <protectedRange sqref="C23:E23" name="範囲2_1"/>
  </protectedRanges>
  <mergeCells count="35">
    <mergeCell ref="H2:AO2"/>
    <mergeCell ref="A2:C2"/>
    <mergeCell ref="A5:A9"/>
    <mergeCell ref="C18:E18"/>
    <mergeCell ref="C20:E20"/>
    <mergeCell ref="C19:E19"/>
    <mergeCell ref="A3:A4"/>
    <mergeCell ref="C12:E12"/>
    <mergeCell ref="D8:E8"/>
    <mergeCell ref="C3:E3"/>
    <mergeCell ref="C4:E4"/>
    <mergeCell ref="C5:E5"/>
    <mergeCell ref="C6:E6"/>
    <mergeCell ref="C7:E7"/>
    <mergeCell ref="C10:E10"/>
    <mergeCell ref="C11:E11"/>
    <mergeCell ref="A1:E1"/>
    <mergeCell ref="A10:A17"/>
    <mergeCell ref="C9:E9"/>
    <mergeCell ref="C14:E14"/>
    <mergeCell ref="C15:E15"/>
    <mergeCell ref="C16:E16"/>
    <mergeCell ref="C17:E17"/>
    <mergeCell ref="D13:E13"/>
    <mergeCell ref="C29:E29"/>
    <mergeCell ref="A30:E30"/>
    <mergeCell ref="A18:A29"/>
    <mergeCell ref="C27:E27"/>
    <mergeCell ref="C25:E25"/>
    <mergeCell ref="C21:E21"/>
    <mergeCell ref="C22:E22"/>
    <mergeCell ref="C23:E23"/>
    <mergeCell ref="D28:E28"/>
    <mergeCell ref="D26:E26"/>
    <mergeCell ref="C24:E24"/>
  </mergeCells>
  <phoneticPr fontId="3"/>
  <dataValidations xWindow="426" yWindow="908" count="5">
    <dataValidation imeMode="halfAlpha" allowBlank="1" showInputMessage="1" showErrorMessage="1" sqref="C19:E19 C22:E22 C9 C16:C17"/>
    <dataValidation imeMode="halfKatakana" allowBlank="1" showInputMessage="1" showErrorMessage="1" sqref="C21:E21"/>
    <dataValidation type="list" allowBlank="1" showInputMessage="1" showErrorMessage="1" sqref="C26">
      <formula1>"選択する,白,黄色・クリーム,赤,ピンク,紫,ｵﾚﾝｼﾞ・ｱﾌﾟﾘｺｯﾄ,緑・黄緑色,青・空色,深紅色・紅色,その他"</formula1>
    </dataValidation>
    <dataValidation imeMode="halfAlpha" allowBlank="1" showInputMessage="1" showErrorMessage="1" prompt="この欄には数字を入れてください。単位（本、鉢、ポット）は右隣の欄に記入してください" sqref="C28"/>
    <dataValidation type="list" allowBlank="1" showInputMessage="1" showErrorMessage="1" sqref="C3:D3">
      <formula1>"選択する,切花部門,鉢物部門,ｶﾞｰﾃﾞﾆﾝｸﾞ部門"</formula1>
    </dataValidation>
  </dataValidations>
  <hyperlinks>
    <hyperlink ref="A2" r:id="rId1" display="ｴｸｾﾙﾃﾞｰﾀはjfpc@jfpc.or.jpにご送信ください。"/>
    <hyperlink ref="A2:C2" r:id="rId2" display="ｴｸｾﾙﾃﾞｰﾀはjfpc@jfpc.or.jpにご送信ください"/>
  </hyperlinks>
  <pageMargins left="0.70866141732283472" right="0.66" top="0.3" bottom="0" header="0.39" footer="0.21"/>
  <pageSetup paperSize="9" scale="98" orientation="portrait" horizontalDpi="300" verticalDpi="300" r:id="rId3"/>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N64"/>
  <sheetViews>
    <sheetView tabSelected="1" topLeftCell="A7" workbookViewId="0">
      <selection activeCell="C15" sqref="C15"/>
    </sheetView>
  </sheetViews>
  <sheetFormatPr defaultColWidth="2.875" defaultRowHeight="13.5"/>
  <cols>
    <col min="1" max="1" width="4" style="3" customWidth="1"/>
    <col min="2" max="2" width="18" style="16" customWidth="1"/>
    <col min="3" max="3" width="15.5" style="3" customWidth="1"/>
    <col min="4" max="4" width="14.625" style="3" customWidth="1"/>
    <col min="5" max="5" width="37.125" style="3" customWidth="1"/>
    <col min="6" max="7" width="2.875" style="3"/>
    <col min="8" max="8" width="1" style="3" customWidth="1"/>
    <col min="9" max="9" width="0.625" style="3" customWidth="1"/>
    <col min="10" max="16384" width="2.875" style="3"/>
  </cols>
  <sheetData>
    <row r="1" spans="1:40" ht="16.5" customHeight="1">
      <c r="A1" s="122" t="s">
        <v>183</v>
      </c>
      <c r="B1" s="123"/>
      <c r="C1" s="123"/>
      <c r="D1" s="123"/>
      <c r="E1" s="124"/>
      <c r="H1" s="15"/>
      <c r="I1" s="9"/>
      <c r="J1" s="23" t="s">
        <v>37</v>
      </c>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10"/>
    </row>
    <row r="2" spans="1:40" ht="16.5" customHeight="1" thickBot="1">
      <c r="A2" s="131" t="s">
        <v>182</v>
      </c>
      <c r="B2" s="132"/>
      <c r="C2" s="132"/>
      <c r="D2" s="41" t="s">
        <v>5</v>
      </c>
      <c r="E2" s="21" t="str">
        <f>'①様式１（全部門共通） (書式変更)'!E2</f>
        <v xml:space="preserve">/ / </v>
      </c>
      <c r="H2" s="15"/>
      <c r="I2" s="10"/>
      <c r="J2" s="9"/>
      <c r="K2" s="9"/>
      <c r="L2" s="9"/>
      <c r="M2" s="9"/>
      <c r="N2" s="12"/>
      <c r="O2" s="12"/>
      <c r="P2" s="12"/>
      <c r="Q2" s="12"/>
      <c r="R2" s="12"/>
      <c r="S2" s="12"/>
      <c r="T2" s="12"/>
      <c r="U2" s="12"/>
      <c r="V2" s="12"/>
      <c r="W2" s="12"/>
      <c r="X2" s="12"/>
      <c r="Y2" s="12"/>
      <c r="Z2" s="12"/>
      <c r="AA2" s="12"/>
      <c r="AB2" s="9"/>
      <c r="AC2" s="9"/>
      <c r="AD2" s="9"/>
      <c r="AE2" s="9"/>
      <c r="AF2" s="9"/>
      <c r="AG2" s="9"/>
      <c r="AH2" s="9"/>
      <c r="AI2" s="9"/>
      <c r="AJ2" s="9"/>
      <c r="AK2" s="9"/>
      <c r="AL2" s="9"/>
      <c r="AM2" s="9"/>
      <c r="AN2" s="10"/>
    </row>
    <row r="3" spans="1:40" ht="25.5" customHeight="1">
      <c r="A3" s="161"/>
      <c r="B3" s="87" t="s">
        <v>69</v>
      </c>
      <c r="C3" s="154" t="str">
        <f>'①様式１（全部門共通） (書式変更)'!C3</f>
        <v>選択する</v>
      </c>
      <c r="D3" s="154"/>
      <c r="E3" s="155"/>
      <c r="H3" s="15"/>
      <c r="I3" s="10"/>
      <c r="J3" s="1" t="s">
        <v>19</v>
      </c>
      <c r="K3" s="6" t="s">
        <v>40</v>
      </c>
      <c r="L3" s="6"/>
      <c r="M3" s="6"/>
      <c r="N3" s="6"/>
      <c r="O3" s="6"/>
      <c r="P3" s="6"/>
      <c r="Q3" s="6"/>
      <c r="R3" s="6"/>
      <c r="S3" s="6"/>
      <c r="T3" s="6"/>
      <c r="U3" s="6"/>
      <c r="V3" s="6"/>
      <c r="W3" s="6"/>
      <c r="X3" s="6"/>
      <c r="Y3" s="6"/>
      <c r="Z3" s="6"/>
      <c r="AA3" s="6"/>
      <c r="AB3" s="6"/>
      <c r="AC3" s="6"/>
      <c r="AD3" s="6"/>
      <c r="AE3" s="6"/>
      <c r="AF3" s="6"/>
      <c r="AG3" s="6"/>
      <c r="AH3" s="6"/>
      <c r="AI3" s="6"/>
      <c r="AJ3" s="6"/>
      <c r="AK3" s="6"/>
      <c r="AL3" s="6"/>
      <c r="AM3" s="6"/>
      <c r="AN3" s="10"/>
    </row>
    <row r="4" spans="1:40" ht="25.5" customHeight="1">
      <c r="A4" s="162"/>
      <c r="B4" s="88" t="s">
        <v>29</v>
      </c>
      <c r="C4" s="147">
        <f>'①様式１（全部門共通） (書式変更)'!C18</f>
        <v>0</v>
      </c>
      <c r="D4" s="147"/>
      <c r="E4" s="148"/>
      <c r="I4" s="10"/>
      <c r="J4" s="1" t="s">
        <v>19</v>
      </c>
      <c r="K4" s="6" t="s">
        <v>215</v>
      </c>
      <c r="L4" s="6"/>
      <c r="M4" s="6"/>
      <c r="N4" s="6"/>
      <c r="O4" s="6"/>
      <c r="P4" s="6"/>
      <c r="Q4" s="6"/>
      <c r="R4" s="6"/>
      <c r="S4" s="6"/>
      <c r="T4" s="6"/>
      <c r="U4" s="6"/>
      <c r="V4" s="6"/>
      <c r="W4" s="6"/>
      <c r="X4" s="6"/>
      <c r="Y4" s="6"/>
      <c r="Z4" s="6"/>
      <c r="AA4" s="6"/>
      <c r="AB4" s="6"/>
      <c r="AC4" s="6"/>
      <c r="AD4" s="6"/>
      <c r="AE4" s="6"/>
      <c r="AF4" s="6"/>
      <c r="AG4" s="6"/>
      <c r="AH4" s="6"/>
      <c r="AI4" s="6"/>
      <c r="AJ4" s="6"/>
      <c r="AK4" s="6"/>
      <c r="AL4" s="6"/>
      <c r="AM4" s="6"/>
      <c r="AN4" s="10"/>
    </row>
    <row r="5" spans="1:40" ht="25.5" customHeight="1">
      <c r="A5" s="162"/>
      <c r="B5" s="88" t="s">
        <v>12</v>
      </c>
      <c r="C5" s="147">
        <f>'①様式１（全部門共通） (書式変更)'!C19</f>
        <v>0</v>
      </c>
      <c r="D5" s="147"/>
      <c r="E5" s="148"/>
      <c r="I5" s="10"/>
      <c r="J5" s="1" t="s">
        <v>19</v>
      </c>
      <c r="K5" s="6" t="s">
        <v>216</v>
      </c>
      <c r="L5" s="6"/>
      <c r="M5" s="6"/>
      <c r="N5" s="6"/>
      <c r="O5" s="6"/>
      <c r="P5" s="6"/>
      <c r="Q5" s="6"/>
      <c r="R5" s="6"/>
      <c r="S5" s="6"/>
      <c r="T5" s="6"/>
      <c r="U5" s="6"/>
      <c r="V5" s="6"/>
      <c r="W5" s="6"/>
      <c r="X5" s="6"/>
      <c r="Y5" s="6"/>
      <c r="Z5" s="6"/>
      <c r="AA5" s="6"/>
      <c r="AB5" s="6"/>
      <c r="AC5" s="6"/>
      <c r="AD5" s="6"/>
      <c r="AE5" s="6"/>
      <c r="AF5" s="6"/>
      <c r="AG5" s="6"/>
      <c r="AH5" s="6"/>
      <c r="AI5" s="6"/>
      <c r="AJ5" s="6"/>
      <c r="AK5" s="6"/>
      <c r="AL5" s="6"/>
      <c r="AM5" s="10"/>
    </row>
    <row r="6" spans="1:40" ht="18.75" customHeight="1">
      <c r="A6" s="145" t="s">
        <v>184</v>
      </c>
      <c r="B6" s="156" t="s">
        <v>187</v>
      </c>
      <c r="C6" s="149" t="s">
        <v>185</v>
      </c>
      <c r="D6" s="149"/>
      <c r="E6" s="150"/>
      <c r="I6" s="10"/>
      <c r="J6" s="1" t="s">
        <v>19</v>
      </c>
      <c r="K6" s="6" t="s">
        <v>217</v>
      </c>
      <c r="L6" s="6"/>
      <c r="M6" s="6"/>
      <c r="N6" s="6"/>
      <c r="O6" s="6"/>
      <c r="P6" s="6"/>
      <c r="Q6" s="6"/>
      <c r="R6" s="6"/>
      <c r="S6" s="6"/>
      <c r="T6" s="6"/>
      <c r="U6" s="6"/>
      <c r="V6" s="6"/>
      <c r="W6" s="6"/>
      <c r="X6" s="6"/>
      <c r="Y6" s="6"/>
      <c r="Z6" s="6"/>
      <c r="AA6" s="6"/>
      <c r="AB6" s="6"/>
      <c r="AC6" s="6"/>
      <c r="AD6" s="6"/>
      <c r="AE6" s="6"/>
      <c r="AF6" s="6"/>
      <c r="AG6" s="6"/>
      <c r="AH6" s="6"/>
      <c r="AI6" s="6"/>
      <c r="AJ6" s="6"/>
      <c r="AK6" s="6"/>
      <c r="AL6" s="6"/>
      <c r="AM6" s="10"/>
    </row>
    <row r="7" spans="1:40" ht="60" customHeight="1">
      <c r="A7" s="145"/>
      <c r="B7" s="157"/>
      <c r="C7" s="151"/>
      <c r="D7" s="152"/>
      <c r="E7" s="153"/>
      <c r="I7" s="10"/>
      <c r="J7" s="1" t="s">
        <v>19</v>
      </c>
      <c r="K7" s="6" t="s">
        <v>35</v>
      </c>
      <c r="L7" s="6"/>
      <c r="M7" s="6"/>
      <c r="N7" s="6"/>
      <c r="O7" s="6"/>
      <c r="P7" s="6"/>
      <c r="Q7" s="6"/>
      <c r="R7" s="6"/>
      <c r="S7" s="6"/>
      <c r="T7" s="6"/>
      <c r="U7" s="6"/>
      <c r="V7" s="6"/>
      <c r="W7" s="6"/>
      <c r="X7" s="6"/>
      <c r="Y7" s="6"/>
      <c r="Z7" s="6"/>
      <c r="AA7" s="6"/>
      <c r="AB7" s="6"/>
      <c r="AC7" s="6"/>
      <c r="AD7" s="6"/>
      <c r="AE7" s="6"/>
      <c r="AF7" s="6"/>
      <c r="AG7" s="6"/>
      <c r="AH7" s="6"/>
      <c r="AI7" s="6"/>
      <c r="AJ7" s="6"/>
      <c r="AK7" s="6"/>
      <c r="AL7" s="6"/>
      <c r="AM7" s="6"/>
      <c r="AN7" s="10"/>
    </row>
    <row r="8" spans="1:40" ht="18.75" customHeight="1">
      <c r="A8" s="145"/>
      <c r="B8" s="175" t="s">
        <v>188</v>
      </c>
      <c r="C8" s="149" t="s">
        <v>186</v>
      </c>
      <c r="D8" s="149"/>
      <c r="E8" s="150"/>
      <c r="I8" s="10"/>
      <c r="J8" s="1" t="s">
        <v>19</v>
      </c>
      <c r="K8" s="6" t="s">
        <v>218</v>
      </c>
      <c r="L8" s="6" t="s">
        <v>36</v>
      </c>
      <c r="M8" s="6"/>
      <c r="N8" s="6"/>
      <c r="O8" s="6"/>
      <c r="P8" s="6"/>
      <c r="Q8" s="6"/>
      <c r="R8" s="6"/>
      <c r="S8" s="6"/>
      <c r="T8" s="6"/>
      <c r="U8" s="6"/>
      <c r="V8" s="6"/>
      <c r="W8" s="6"/>
      <c r="X8" s="6"/>
      <c r="Y8" s="6"/>
      <c r="Z8" s="6"/>
      <c r="AA8" s="6"/>
      <c r="AB8" s="6"/>
      <c r="AC8" s="6"/>
      <c r="AD8" s="6"/>
      <c r="AE8" s="6"/>
      <c r="AF8" s="6"/>
      <c r="AG8" s="6"/>
      <c r="AH8" s="6"/>
      <c r="AI8" s="6"/>
      <c r="AJ8" s="6"/>
      <c r="AK8" s="6"/>
      <c r="AL8" s="6"/>
      <c r="AM8" s="6"/>
      <c r="AN8" s="10"/>
    </row>
    <row r="9" spans="1:40" ht="60" customHeight="1">
      <c r="A9" s="146"/>
      <c r="B9" s="157"/>
      <c r="C9" s="142"/>
      <c r="D9" s="143"/>
      <c r="E9" s="144"/>
      <c r="H9" s="16"/>
      <c r="I9" s="10"/>
      <c r="J9" s="1" t="s">
        <v>19</v>
      </c>
      <c r="K9" s="6" t="s">
        <v>219</v>
      </c>
      <c r="L9" s="6"/>
      <c r="M9" s="6"/>
      <c r="N9" s="6"/>
      <c r="O9" s="6"/>
      <c r="P9" s="6"/>
      <c r="Q9" s="6"/>
      <c r="R9" s="6"/>
      <c r="S9" s="6"/>
      <c r="T9" s="6"/>
      <c r="U9" s="6"/>
      <c r="V9" s="6"/>
      <c r="W9" s="6"/>
      <c r="X9" s="6"/>
      <c r="Y9" s="6"/>
      <c r="Z9" s="6"/>
      <c r="AA9" s="6"/>
      <c r="AB9" s="6"/>
      <c r="AC9" s="6"/>
      <c r="AD9" s="6"/>
      <c r="AE9" s="6"/>
      <c r="AF9" s="6"/>
      <c r="AG9" s="6"/>
      <c r="AH9" s="6"/>
      <c r="AI9" s="6"/>
      <c r="AJ9" s="6"/>
      <c r="AK9" s="6"/>
      <c r="AL9" s="6"/>
      <c r="AM9" s="6"/>
      <c r="AN9" s="10"/>
    </row>
    <row r="10" spans="1:40" ht="17.25" customHeight="1">
      <c r="A10" s="166" t="s">
        <v>189</v>
      </c>
      <c r="B10" s="89" t="s">
        <v>190</v>
      </c>
      <c r="C10" s="90"/>
      <c r="D10" s="91" t="s">
        <v>48</v>
      </c>
      <c r="E10" s="92"/>
      <c r="G10" s="5"/>
      <c r="I10" s="10"/>
      <c r="J10" s="1" t="s">
        <v>19</v>
      </c>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10"/>
    </row>
    <row r="11" spans="1:40" ht="25.5" customHeight="1">
      <c r="A11" s="145"/>
      <c r="B11" s="89" t="s">
        <v>180</v>
      </c>
      <c r="C11" s="93"/>
      <c r="D11" s="94" t="s">
        <v>15</v>
      </c>
      <c r="E11" s="95"/>
      <c r="I11" s="10"/>
      <c r="J11" s="1" t="s">
        <v>19</v>
      </c>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10"/>
    </row>
    <row r="12" spans="1:40" ht="25.5" customHeight="1">
      <c r="A12" s="145"/>
      <c r="B12" s="89" t="s">
        <v>251</v>
      </c>
      <c r="C12" s="90"/>
      <c r="D12" s="94" t="s">
        <v>15</v>
      </c>
      <c r="E12" s="95"/>
      <c r="I12" s="10"/>
      <c r="J12" s="1" t="s">
        <v>19</v>
      </c>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10"/>
    </row>
    <row r="13" spans="1:40" ht="25.5" customHeight="1">
      <c r="A13" s="145"/>
      <c r="B13" s="89" t="s">
        <v>192</v>
      </c>
      <c r="C13" s="96"/>
      <c r="D13" s="168"/>
      <c r="E13" s="169"/>
      <c r="H13" s="17"/>
      <c r="I13" s="10"/>
      <c r="J13" s="1" t="s">
        <v>19</v>
      </c>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10"/>
    </row>
    <row r="14" spans="1:40" ht="25.5" customHeight="1">
      <c r="A14" s="145"/>
      <c r="B14" s="89" t="s">
        <v>193</v>
      </c>
      <c r="C14" s="97" t="s">
        <v>34</v>
      </c>
      <c r="D14" s="98"/>
      <c r="E14" s="95" t="s">
        <v>47</v>
      </c>
      <c r="G14" s="17"/>
      <c r="I14" s="14"/>
      <c r="J14" s="1" t="s">
        <v>19</v>
      </c>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10"/>
    </row>
    <row r="15" spans="1:40" ht="25.5" customHeight="1">
      <c r="A15" s="145"/>
      <c r="B15" s="88" t="s">
        <v>196</v>
      </c>
      <c r="C15" s="99"/>
      <c r="D15" s="100" t="s">
        <v>197</v>
      </c>
      <c r="E15" s="90"/>
      <c r="H15" s="17"/>
      <c r="I15" s="14"/>
      <c r="J15" s="1" t="s">
        <v>19</v>
      </c>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10"/>
    </row>
    <row r="16" spans="1:40" ht="25.5" customHeight="1">
      <c r="A16" s="145"/>
      <c r="B16" s="101" t="s">
        <v>195</v>
      </c>
      <c r="C16" s="99"/>
      <c r="D16" s="100" t="s">
        <v>197</v>
      </c>
      <c r="E16" s="90"/>
      <c r="H16" s="17"/>
      <c r="I16" s="14"/>
      <c r="J16" s="1" t="s">
        <v>19</v>
      </c>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10"/>
    </row>
    <row r="17" spans="1:40" ht="25.5" customHeight="1">
      <c r="A17" s="145"/>
      <c r="B17" s="89" t="s">
        <v>194</v>
      </c>
      <c r="C17" s="99"/>
      <c r="D17" s="100" t="s">
        <v>198</v>
      </c>
      <c r="E17" s="90"/>
      <c r="H17" s="17"/>
      <c r="I17" s="14"/>
      <c r="J17" s="1" t="s">
        <v>19</v>
      </c>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10"/>
    </row>
    <row r="18" spans="1:40" ht="25.5" customHeight="1">
      <c r="A18" s="145"/>
      <c r="B18" s="88" t="s">
        <v>200</v>
      </c>
      <c r="C18" s="102"/>
      <c r="D18" s="100" t="s">
        <v>198</v>
      </c>
      <c r="E18" s="90"/>
      <c r="H18" s="17"/>
      <c r="I18" s="10"/>
      <c r="J18" s="1" t="s">
        <v>19</v>
      </c>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10"/>
    </row>
    <row r="19" spans="1:40" ht="26.25" customHeight="1">
      <c r="A19" s="145"/>
      <c r="B19" s="89" t="s">
        <v>201</v>
      </c>
      <c r="C19" s="102"/>
      <c r="D19" s="100" t="s">
        <v>234</v>
      </c>
      <c r="E19" s="90"/>
      <c r="H19" s="17"/>
      <c r="I19" s="10"/>
      <c r="J19" s="1" t="s">
        <v>19</v>
      </c>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10"/>
    </row>
    <row r="20" spans="1:40" ht="26.25" customHeight="1">
      <c r="A20" s="145"/>
      <c r="B20" s="88" t="s">
        <v>202</v>
      </c>
      <c r="C20" s="158" t="s">
        <v>246</v>
      </c>
      <c r="D20" s="159"/>
      <c r="E20" s="160"/>
      <c r="H20" s="17"/>
      <c r="I20" s="10"/>
      <c r="J20" s="1" t="s">
        <v>19</v>
      </c>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10"/>
    </row>
    <row r="21" spans="1:40" ht="26.25" customHeight="1">
      <c r="A21" s="145"/>
      <c r="B21" s="88" t="s">
        <v>203</v>
      </c>
      <c r="C21" s="158" t="s">
        <v>246</v>
      </c>
      <c r="D21" s="159"/>
      <c r="E21" s="160"/>
      <c r="H21" s="17"/>
      <c r="I21" s="10"/>
      <c r="J21" s="1" t="s">
        <v>19</v>
      </c>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10"/>
    </row>
    <row r="22" spans="1:40" ht="26.25" customHeight="1">
      <c r="A22" s="145"/>
      <c r="B22" s="101" t="s">
        <v>204</v>
      </c>
      <c r="C22" s="158" t="s">
        <v>247</v>
      </c>
      <c r="D22" s="159"/>
      <c r="E22" s="160"/>
      <c r="I22" s="10"/>
      <c r="J22" s="1" t="s">
        <v>19</v>
      </c>
      <c r="K22" s="6" t="s">
        <v>224</v>
      </c>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10"/>
    </row>
    <row r="23" spans="1:40" ht="26.25" customHeight="1">
      <c r="A23" s="145"/>
      <c r="B23" s="101" t="s">
        <v>205</v>
      </c>
      <c r="C23" s="163"/>
      <c r="D23" s="164"/>
      <c r="E23" s="165"/>
      <c r="H23" s="5"/>
      <c r="I23" s="10"/>
      <c r="J23" s="1" t="s">
        <v>19</v>
      </c>
      <c r="K23" s="6" t="s">
        <v>49</v>
      </c>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10"/>
    </row>
    <row r="24" spans="1:40" ht="26.25" customHeight="1">
      <c r="A24" s="145"/>
      <c r="B24" s="101" t="s">
        <v>206</v>
      </c>
      <c r="C24" s="163"/>
      <c r="D24" s="164"/>
      <c r="E24" s="165"/>
      <c r="H24" s="5"/>
      <c r="I24" s="10"/>
      <c r="J24" s="1" t="s">
        <v>19</v>
      </c>
      <c r="K24" s="6" t="s">
        <v>50</v>
      </c>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10"/>
    </row>
    <row r="25" spans="1:40" ht="26.25" customHeight="1">
      <c r="A25" s="145"/>
      <c r="B25" s="89" t="s">
        <v>207</v>
      </c>
      <c r="C25" s="96"/>
      <c r="D25" s="104" t="s">
        <v>209</v>
      </c>
      <c r="E25" s="103"/>
      <c r="H25" s="5"/>
      <c r="I25" s="10"/>
      <c r="J25" s="1"/>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10"/>
    </row>
    <row r="26" spans="1:40" ht="26.25" customHeight="1">
      <c r="A26" s="145"/>
      <c r="B26" s="89" t="s">
        <v>208</v>
      </c>
      <c r="C26" s="96"/>
      <c r="D26" s="104" t="s">
        <v>209</v>
      </c>
      <c r="E26" s="103"/>
      <c r="H26" s="5"/>
      <c r="I26" s="10"/>
      <c r="J26" s="1"/>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10"/>
    </row>
    <row r="27" spans="1:40" ht="26.25" customHeight="1">
      <c r="A27" s="145"/>
      <c r="B27" s="105" t="s">
        <v>210</v>
      </c>
      <c r="C27" s="96"/>
      <c r="D27" s="104" t="s">
        <v>209</v>
      </c>
      <c r="E27" s="103"/>
      <c r="H27" s="5"/>
      <c r="I27" s="10"/>
      <c r="J27" s="1" t="s">
        <v>19</v>
      </c>
      <c r="K27" s="6" t="s">
        <v>220</v>
      </c>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10"/>
    </row>
    <row r="28" spans="1:40" ht="26.25" customHeight="1">
      <c r="A28" s="145"/>
      <c r="B28" s="89" t="s">
        <v>235</v>
      </c>
      <c r="C28" s="106"/>
      <c r="D28" s="104" t="s">
        <v>236</v>
      </c>
      <c r="E28" s="107"/>
      <c r="H28" s="5"/>
      <c r="I28" s="10"/>
      <c r="J28" s="1"/>
      <c r="K28" s="6"/>
      <c r="L28" s="18" t="s">
        <v>51</v>
      </c>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10"/>
    </row>
    <row r="29" spans="1:40" ht="26.25" customHeight="1">
      <c r="A29" s="145"/>
      <c r="B29" s="89" t="s">
        <v>237</v>
      </c>
      <c r="C29" s="173"/>
      <c r="D29" s="173"/>
      <c r="E29" s="174"/>
      <c r="H29" s="17"/>
      <c r="I29" s="10"/>
      <c r="J29" s="1"/>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10"/>
    </row>
    <row r="30" spans="1:40" ht="53.25" customHeight="1" thickBot="1">
      <c r="A30" s="167"/>
      <c r="B30" s="108" t="s">
        <v>214</v>
      </c>
      <c r="C30" s="170"/>
      <c r="D30" s="171"/>
      <c r="E30" s="172"/>
      <c r="H30" s="17"/>
      <c r="I30" s="10"/>
      <c r="J30" s="1"/>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10"/>
    </row>
    <row r="31" spans="1:40" ht="60" customHeight="1" thickBot="1">
      <c r="A31" s="113" t="s">
        <v>244</v>
      </c>
      <c r="B31" s="114"/>
      <c r="C31" s="114"/>
      <c r="D31" s="114"/>
      <c r="E31" s="115"/>
      <c r="H31" s="17"/>
      <c r="I31" s="10"/>
      <c r="J31" s="1"/>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10"/>
    </row>
    <row r="32" spans="1:40">
      <c r="A32" s="109" t="s">
        <v>55</v>
      </c>
      <c r="B32" s="110"/>
      <c r="C32" s="109"/>
      <c r="D32" s="109"/>
      <c r="E32" s="109"/>
    </row>
    <row r="37" ht="13.5" customHeight="1"/>
    <row r="39" ht="13.5" customHeight="1"/>
    <row r="40" ht="11.25" customHeight="1"/>
    <row r="41" ht="13.5" customHeight="1"/>
    <row r="42" ht="12.75" customHeight="1"/>
    <row r="43" ht="24" customHeight="1"/>
    <row r="44" ht="13.5" customHeight="1"/>
    <row r="45" ht="13.5" customHeight="1"/>
    <row r="46" ht="12.75" customHeight="1"/>
    <row r="47" ht="12.75" customHeight="1"/>
    <row r="48" ht="12.75" customHeight="1"/>
    <row r="49" ht="13.5" customHeight="1"/>
    <row r="50" ht="19.5" customHeight="1"/>
    <row r="51" ht="19.5" customHeight="1"/>
    <row r="52" ht="19.5" customHeight="1"/>
    <row r="53" ht="19.5" customHeight="1"/>
    <row r="54" ht="21"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sheetData>
  <sheetProtection formatCells="0" formatColumns="0" formatRows="0" selectLockedCells="1"/>
  <protectedRanges>
    <protectedRange sqref="E27 C28:E28" name="範囲2_3"/>
    <protectedRange sqref="E6:E8 D10 C6:C12 E15:E19" name="範囲1_1_2"/>
    <protectedRange sqref="C18:C19" name="範囲3_1_1"/>
    <protectedRange sqref="E11:E13 C13 C15:C17 C27" name="範囲1_2_2"/>
    <protectedRange sqref="C20:E23" name="範囲2_2_1"/>
    <protectedRange sqref="E26 D25:D27" name="範囲2_1_2_1"/>
    <protectedRange sqref="C24:E24" name="範囲2_1_3"/>
  </protectedRanges>
  <mergeCells count="23">
    <mergeCell ref="A31:E31"/>
    <mergeCell ref="C3:E3"/>
    <mergeCell ref="C4:E4"/>
    <mergeCell ref="B6:B7"/>
    <mergeCell ref="C20:E20"/>
    <mergeCell ref="A3:A5"/>
    <mergeCell ref="C22:E22"/>
    <mergeCell ref="C21:E21"/>
    <mergeCell ref="C23:E23"/>
    <mergeCell ref="C24:E24"/>
    <mergeCell ref="A10:A30"/>
    <mergeCell ref="D13:E13"/>
    <mergeCell ref="C30:E30"/>
    <mergeCell ref="C29:E29"/>
    <mergeCell ref="C8:E8"/>
    <mergeCell ref="B8:B9"/>
    <mergeCell ref="C9:E9"/>
    <mergeCell ref="A6:A9"/>
    <mergeCell ref="A1:E1"/>
    <mergeCell ref="A2:C2"/>
    <mergeCell ref="C5:E5"/>
    <mergeCell ref="C6:E6"/>
    <mergeCell ref="C7:E7"/>
  </mergeCells>
  <phoneticPr fontId="3"/>
  <dataValidations count="5">
    <dataValidation imeMode="halfAlpha" allowBlank="1" showInputMessage="1" showErrorMessage="1" sqref="C20:E20 C23:E23 C10:C12 C18:C19 E15:E19"/>
    <dataValidation type="list" allowBlank="1" showInputMessage="1" showErrorMessage="1" sqref="C13">
      <formula1>"選択する,種子,挿木,接木,株分,分球,メリクロン,その他"</formula1>
    </dataValidation>
    <dataValidation type="list" allowBlank="1" showInputMessage="1" showErrorMessage="1" sqref="C27 C15:C17">
      <formula1>"選択する,有,無"</formula1>
    </dataValidation>
    <dataValidation type="list" allowBlank="1" showInputMessage="1" showErrorMessage="1" sqref="C25:C26">
      <formula1>"選択する,未登録,出願中,登録済み"</formula1>
    </dataValidation>
    <dataValidation type="list" allowBlank="1" showInputMessage="1" showErrorMessage="1" sqref="E28">
      <formula1>"選択する,良い,普通,湯上げが必要"</formula1>
    </dataValidation>
  </dataValidations>
  <hyperlinks>
    <hyperlink ref="L28" r:id="rId1"/>
    <hyperlink ref="A2" r:id="rId2" display="ｴｸｾﾙﾃﾞｰﾀはjfpc@jfpc.or.jpにご送信ください。"/>
    <hyperlink ref="A2:C2" r:id="rId3" display="ｴｸｾﾙﾃﾞｰﾀはjfpc@jfpc.or.jpにご送信ください"/>
  </hyperlinks>
  <printOptions horizontalCentered="1"/>
  <pageMargins left="0.51181102362204722" right="0.51181102362204722" top="0.51181102362204722" bottom="0.51181102362204722" header="0.31496062992125984" footer="0.31496062992125984"/>
  <pageSetup paperSize="9" scale="93" orientation="portrait" horizontalDpi="300" verticalDpi="300" r:id="rId4"/>
</worksheet>
</file>

<file path=xl/worksheets/sheet3.xml><?xml version="1.0" encoding="utf-8"?>
<worksheet xmlns="http://schemas.openxmlformats.org/spreadsheetml/2006/main" xmlns:r="http://schemas.openxmlformats.org/officeDocument/2006/relationships">
  <dimension ref="A1:EF43"/>
  <sheetViews>
    <sheetView zoomScale="166" zoomScaleNormal="80" workbookViewId="0"/>
  </sheetViews>
  <sheetFormatPr defaultColWidth="9" defaultRowHeight="13.5"/>
  <cols>
    <col min="1" max="6" width="20.5" style="63" customWidth="1"/>
    <col min="7" max="7" width="18.375" style="63" customWidth="1"/>
    <col min="8" max="8" width="18" style="63" customWidth="1"/>
    <col min="9" max="9" width="15.5" style="63" customWidth="1"/>
    <col min="10" max="10" width="14.625" style="63" customWidth="1"/>
    <col min="11" max="11" width="37.125" style="63" customWidth="1"/>
    <col min="12" max="32" width="9" style="63"/>
    <col min="33" max="33" width="9" style="63" customWidth="1"/>
    <col min="34" max="36" width="9" style="63"/>
    <col min="37" max="40" width="9" style="63" customWidth="1"/>
    <col min="41" max="76" width="9" style="63"/>
    <col min="77" max="77" width="13.375" style="63" bestFit="1" customWidth="1"/>
    <col min="78" max="16384" width="9" style="63"/>
  </cols>
  <sheetData>
    <row r="1" spans="1:136" s="60" customFormat="1" ht="72" customHeight="1">
      <c r="A1" s="46" t="s">
        <v>69</v>
      </c>
      <c r="B1" s="47">
        <v>0</v>
      </c>
      <c r="C1" s="46" t="s">
        <v>70</v>
      </c>
      <c r="D1" s="46" t="s">
        <v>71</v>
      </c>
      <c r="E1" s="48" t="s">
        <v>39</v>
      </c>
      <c r="F1" s="46" t="s">
        <v>72</v>
      </c>
      <c r="G1" s="49" t="s">
        <v>29</v>
      </c>
      <c r="H1" s="46" t="s">
        <v>73</v>
      </c>
      <c r="I1" s="46" t="s">
        <v>74</v>
      </c>
      <c r="J1" s="46" t="s">
        <v>41</v>
      </c>
      <c r="K1" s="46" t="s">
        <v>75</v>
      </c>
      <c r="L1" s="49" t="s">
        <v>76</v>
      </c>
      <c r="M1" s="49" t="s">
        <v>77</v>
      </c>
      <c r="N1" s="49" t="s">
        <v>78</v>
      </c>
      <c r="O1" s="46" t="s">
        <v>79</v>
      </c>
      <c r="P1" s="46" t="s">
        <v>80</v>
      </c>
      <c r="Q1" s="46" t="s">
        <v>81</v>
      </c>
      <c r="R1" s="49" t="s">
        <v>82</v>
      </c>
      <c r="S1" s="46" t="s">
        <v>83</v>
      </c>
      <c r="T1" s="46" t="s">
        <v>84</v>
      </c>
      <c r="U1" s="46" t="s">
        <v>85</v>
      </c>
      <c r="V1" s="46" t="s">
        <v>86</v>
      </c>
      <c r="W1" s="46" t="s">
        <v>87</v>
      </c>
      <c r="X1" s="46" t="s">
        <v>88</v>
      </c>
      <c r="Y1" s="46" t="s">
        <v>89</v>
      </c>
      <c r="Z1" s="46" t="s">
        <v>90</v>
      </c>
      <c r="AA1" s="46" t="s">
        <v>169</v>
      </c>
      <c r="AB1" s="46" t="s">
        <v>91</v>
      </c>
      <c r="AC1" s="46" t="s">
        <v>92</v>
      </c>
      <c r="AD1" s="46" t="s">
        <v>93</v>
      </c>
      <c r="AE1" s="46" t="s">
        <v>94</v>
      </c>
      <c r="AF1" s="46" t="s">
        <v>95</v>
      </c>
      <c r="AG1" s="50" t="s">
        <v>97</v>
      </c>
      <c r="AH1" s="46" t="s">
        <v>96</v>
      </c>
      <c r="AI1" s="51" t="s">
        <v>98</v>
      </c>
      <c r="AJ1" s="51" t="s">
        <v>99</v>
      </c>
      <c r="AK1" s="52" t="s">
        <v>225</v>
      </c>
      <c r="AL1" s="52" t="s">
        <v>226</v>
      </c>
      <c r="AM1" s="52" t="s">
        <v>100</v>
      </c>
      <c r="AN1" s="52" t="s">
        <v>13</v>
      </c>
      <c r="AO1" s="46" t="s">
        <v>101</v>
      </c>
      <c r="AP1" s="46" t="s">
        <v>102</v>
      </c>
      <c r="AQ1" s="46" t="s">
        <v>103</v>
      </c>
      <c r="AR1" s="46" t="s">
        <v>104</v>
      </c>
      <c r="AS1" s="46" t="s">
        <v>105</v>
      </c>
      <c r="AT1" s="46" t="s">
        <v>0</v>
      </c>
      <c r="AU1" s="46" t="s">
        <v>4</v>
      </c>
      <c r="AV1" s="46" t="s">
        <v>1</v>
      </c>
      <c r="AW1" s="46" t="s">
        <v>4</v>
      </c>
      <c r="AX1" s="46" t="s">
        <v>106</v>
      </c>
      <c r="AY1" s="46" t="s">
        <v>107</v>
      </c>
      <c r="AZ1" s="46" t="s">
        <v>108</v>
      </c>
      <c r="BA1" s="46"/>
      <c r="BB1" s="52" t="s">
        <v>109</v>
      </c>
      <c r="BC1" s="52" t="s">
        <v>110</v>
      </c>
      <c r="BD1" s="52" t="s">
        <v>111</v>
      </c>
      <c r="BE1" s="46" t="s">
        <v>112</v>
      </c>
      <c r="BF1" s="46" t="s">
        <v>30</v>
      </c>
      <c r="BG1" s="46" t="s">
        <v>31</v>
      </c>
      <c r="BH1" s="46" t="s">
        <v>2</v>
      </c>
      <c r="BI1" s="46" t="s">
        <v>113</v>
      </c>
      <c r="BJ1" s="46" t="s">
        <v>114</v>
      </c>
      <c r="BK1" s="46" t="s">
        <v>115</v>
      </c>
      <c r="BL1" s="46" t="s">
        <v>116</v>
      </c>
      <c r="BM1" s="46" t="s">
        <v>32</v>
      </c>
      <c r="BN1" s="46" t="s">
        <v>117</v>
      </c>
      <c r="BO1" s="46" t="s">
        <v>32</v>
      </c>
      <c r="BP1" s="46" t="s">
        <v>227</v>
      </c>
      <c r="BQ1" s="46" t="s">
        <v>118</v>
      </c>
      <c r="BR1" s="46" t="s">
        <v>119</v>
      </c>
      <c r="BS1" s="46" t="s">
        <v>120</v>
      </c>
      <c r="BT1" s="46" t="s">
        <v>121</v>
      </c>
      <c r="BU1" s="46" t="s">
        <v>122</v>
      </c>
      <c r="BV1" s="46" t="s">
        <v>33</v>
      </c>
      <c r="BW1" s="46" t="s">
        <v>123</v>
      </c>
      <c r="BX1" s="53" t="s">
        <v>124</v>
      </c>
      <c r="BY1" s="46" t="s">
        <v>125</v>
      </c>
      <c r="BZ1" s="46" t="s">
        <v>126</v>
      </c>
      <c r="CA1" s="46" t="s">
        <v>127</v>
      </c>
      <c r="CB1" s="46" t="s">
        <v>128</v>
      </c>
      <c r="CC1" s="46" t="s">
        <v>129</v>
      </c>
      <c r="CD1" s="46" t="s">
        <v>130</v>
      </c>
      <c r="CE1" s="54" t="s">
        <v>131</v>
      </c>
      <c r="CF1" s="54" t="s">
        <v>132</v>
      </c>
      <c r="CG1" s="54" t="s">
        <v>133</v>
      </c>
      <c r="CH1" s="54" t="s">
        <v>134</v>
      </c>
      <c r="CI1" s="54" t="s">
        <v>135</v>
      </c>
      <c r="CJ1" s="54" t="s">
        <v>136</v>
      </c>
      <c r="CK1" s="54" t="s">
        <v>137</v>
      </c>
      <c r="CL1" s="54" t="s">
        <v>138</v>
      </c>
      <c r="CM1" s="48" t="s">
        <v>139</v>
      </c>
      <c r="CN1" s="48" t="s">
        <v>140</v>
      </c>
      <c r="CO1" s="48" t="s">
        <v>141</v>
      </c>
      <c r="CP1" s="48" t="s">
        <v>142</v>
      </c>
      <c r="CQ1" s="48" t="s">
        <v>143</v>
      </c>
      <c r="CR1" s="48" t="s">
        <v>144</v>
      </c>
      <c r="CS1" s="48" t="s">
        <v>228</v>
      </c>
      <c r="CT1" s="48" t="s">
        <v>229</v>
      </c>
      <c r="CU1" s="48" t="s">
        <v>231</v>
      </c>
      <c r="CV1" s="48" t="s">
        <v>230</v>
      </c>
      <c r="CW1" s="48"/>
      <c r="CX1" s="48"/>
      <c r="CY1" s="48"/>
      <c r="CZ1" s="48"/>
      <c r="DA1" s="48" t="s">
        <v>145</v>
      </c>
      <c r="DB1" s="55" t="s">
        <v>146</v>
      </c>
      <c r="DC1" s="48" t="s">
        <v>147</v>
      </c>
      <c r="DD1" s="48" t="s">
        <v>148</v>
      </c>
      <c r="DE1" s="54" t="s">
        <v>149</v>
      </c>
      <c r="DF1" s="56" t="s">
        <v>150</v>
      </c>
      <c r="DG1" s="57" t="s">
        <v>151</v>
      </c>
      <c r="DH1" s="56" t="s">
        <v>152</v>
      </c>
      <c r="DI1" s="56" t="s">
        <v>153</v>
      </c>
      <c r="DJ1" s="56" t="s">
        <v>154</v>
      </c>
      <c r="DK1" s="58" t="s">
        <v>155</v>
      </c>
      <c r="DL1" s="58" t="s">
        <v>156</v>
      </c>
      <c r="DM1" s="59" t="s">
        <v>157</v>
      </c>
      <c r="DN1" s="58" t="s">
        <v>158</v>
      </c>
      <c r="DO1" s="58" t="s">
        <v>159</v>
      </c>
      <c r="DP1" s="58" t="s">
        <v>160</v>
      </c>
      <c r="DQ1" s="58" t="s">
        <v>61</v>
      </c>
      <c r="DR1" s="58" t="s">
        <v>161</v>
      </c>
      <c r="DT1" s="61"/>
      <c r="DU1" s="46" t="s">
        <v>162</v>
      </c>
      <c r="DV1" s="46" t="s">
        <v>163</v>
      </c>
      <c r="DW1" s="48" t="s">
        <v>164</v>
      </c>
      <c r="DX1" s="46" t="s">
        <v>165</v>
      </c>
      <c r="DY1" s="46" t="s">
        <v>166</v>
      </c>
      <c r="EF1" s="62" t="s">
        <v>167</v>
      </c>
    </row>
    <row r="2" spans="1:136" s="69" customFormat="1" ht="34.5" customHeight="1">
      <c r="A2" s="69" t="str">
        <f>C7</f>
        <v>選択する</v>
      </c>
      <c r="B2" s="80">
        <f>B1+1</f>
        <v>1</v>
      </c>
      <c r="D2" s="81" t="str">
        <f>C8</f>
        <v>秋審査会（切花部門2022年10月17日　/　鉢物部門2022年11月22日）</v>
      </c>
      <c r="E2" s="84" t="str">
        <f>C8</f>
        <v>秋審査会（切花部門2022年10月17日　/　鉢物部門2022年11月22日）</v>
      </c>
      <c r="G2" s="69">
        <f>C22</f>
        <v>0</v>
      </c>
      <c r="H2" s="69">
        <f>C23</f>
        <v>0</v>
      </c>
      <c r="I2" s="69">
        <f>C9</f>
        <v>0</v>
      </c>
      <c r="J2" s="69">
        <f>C28</f>
        <v>0</v>
      </c>
      <c r="K2" s="69" t="str">
        <f>SUBSTITUTE(SUBSTITUTE(SUBSTITUTE(SUBSTITUTE(C29,$B$39,$C$39),$B$40,$C$39),$B$41,$C$40),$B$42,$C$40)</f>
        <v>0</v>
      </c>
      <c r="M2" s="69">
        <f>C30</f>
        <v>0</v>
      </c>
      <c r="O2" s="69">
        <f>C24</f>
        <v>0</v>
      </c>
      <c r="P2" s="69">
        <f>C25</f>
        <v>0</v>
      </c>
      <c r="R2" s="69">
        <f>C27</f>
        <v>0</v>
      </c>
      <c r="S2" s="69">
        <f>C26</f>
        <v>0</v>
      </c>
      <c r="T2" s="69">
        <f>C11</f>
        <v>0</v>
      </c>
      <c r="U2" s="69" t="str">
        <f>SUBSTITUTE(SUBSTITUTE(C9,$B$39,$C$39),$B$40,$C$39)</f>
        <v>0</v>
      </c>
      <c r="V2" s="69">
        <f>D12</f>
        <v>0</v>
      </c>
      <c r="W2" s="69">
        <f>D12</f>
        <v>0</v>
      </c>
      <c r="X2" s="64" t="str">
        <f>IF(MID(W2,4,1)="県",LEFT(W2,4),LEFT(W2,3))</f>
        <v>0</v>
      </c>
      <c r="Z2" s="69">
        <f>C14</f>
        <v>0</v>
      </c>
      <c r="AA2" s="69">
        <f>C15</f>
        <v>0</v>
      </c>
      <c r="AB2" s="69">
        <f>C16</f>
        <v>0</v>
      </c>
      <c r="AC2" s="69">
        <f>D17</f>
        <v>0</v>
      </c>
      <c r="AF2" s="69">
        <f>C18</f>
        <v>0</v>
      </c>
      <c r="AG2" s="69">
        <f>C19</f>
        <v>0</v>
      </c>
      <c r="AH2" s="69">
        <f>C20</f>
        <v>0</v>
      </c>
      <c r="AI2" s="69">
        <f>C21</f>
        <v>0</v>
      </c>
      <c r="AJ2" s="69">
        <f>C13</f>
        <v>0</v>
      </c>
      <c r="AK2" s="82" t="str">
        <f>I24</f>
        <v>年 月～</v>
      </c>
      <c r="AL2" s="82" t="str">
        <f>I25</f>
        <v>年 月～</v>
      </c>
      <c r="AM2" s="82">
        <f>I27</f>
        <v>0</v>
      </c>
      <c r="AN2" s="82" t="str">
        <f>I26</f>
        <v>月から　月</v>
      </c>
      <c r="AO2" s="69">
        <f>K29</f>
        <v>0</v>
      </c>
      <c r="AT2" s="69">
        <f>K30</f>
        <v>0</v>
      </c>
      <c r="AV2" s="69">
        <f>K31</f>
        <v>0</v>
      </c>
      <c r="BE2" s="69">
        <f>C33</f>
        <v>0</v>
      </c>
      <c r="BM2" s="69">
        <f>K19</f>
        <v>0</v>
      </c>
      <c r="BO2" s="69">
        <f>K20</f>
        <v>0</v>
      </c>
      <c r="BP2" s="69">
        <f>I22</f>
        <v>0</v>
      </c>
      <c r="BQ2" s="69">
        <f>K22</f>
        <v>0</v>
      </c>
      <c r="BR2" s="69">
        <f>I23</f>
        <v>0</v>
      </c>
      <c r="BS2" s="69">
        <f>K23</f>
        <v>0</v>
      </c>
      <c r="BU2" s="69">
        <f>K21</f>
        <v>0</v>
      </c>
      <c r="BV2" s="69">
        <f>I34</f>
        <v>0</v>
      </c>
      <c r="BX2" s="83">
        <f>J33</f>
        <v>0</v>
      </c>
      <c r="BY2" s="86" t="e">
        <f>#REF!</f>
        <v>#REF!</v>
      </c>
      <c r="CI2" s="85"/>
      <c r="CU2" s="48"/>
    </row>
    <row r="3" spans="1:136">
      <c r="B3" s="66"/>
    </row>
    <row r="4" spans="1:136" ht="14.25" thickBot="1"/>
    <row r="5" spans="1:136" ht="17.25">
      <c r="A5" s="122" t="str">
        <f>'①様式１（全部門共通） (書式変更)'!A1:E1</f>
        <v>ジャパンフラワーセレクション　出品 申請書 （様式１）</v>
      </c>
      <c r="B5" s="123"/>
      <c r="C5" s="123"/>
      <c r="D5" s="123"/>
      <c r="E5" s="124"/>
      <c r="G5" s="122" t="s">
        <v>183</v>
      </c>
      <c r="H5" s="123"/>
      <c r="I5" s="123"/>
      <c r="J5" s="123"/>
      <c r="K5" s="124"/>
    </row>
    <row r="6" spans="1:136" ht="14.25" thickBot="1">
      <c r="A6" s="208" t="s">
        <v>182</v>
      </c>
      <c r="B6" s="209"/>
      <c r="C6" s="209"/>
      <c r="D6" s="41" t="s">
        <v>5</v>
      </c>
      <c r="E6" s="21" t="str">
        <f>'①様式１（全部門共通） (書式変更)'!E2</f>
        <v xml:space="preserve">/ / </v>
      </c>
      <c r="G6" s="131" t="s">
        <v>182</v>
      </c>
      <c r="H6" s="132"/>
      <c r="I6" s="132"/>
      <c r="J6" s="41" t="s">
        <v>5</v>
      </c>
      <c r="K6" s="21" t="str">
        <f>'②様式２（全部門共通）'!E2</f>
        <v xml:space="preserve">/ / </v>
      </c>
    </row>
    <row r="7" spans="1:136" ht="13.5" customHeight="1" thickBot="1">
      <c r="A7" s="211" t="s">
        <v>18</v>
      </c>
      <c r="B7" s="39" t="s">
        <v>221</v>
      </c>
      <c r="C7" s="137" t="str">
        <f>'①様式１（全部門共通） (書式変更)'!C3:E3</f>
        <v>選択する</v>
      </c>
      <c r="D7" s="138"/>
      <c r="E7" s="139"/>
      <c r="G7" s="135"/>
      <c r="H7" s="39" t="s">
        <v>69</v>
      </c>
      <c r="I7" s="200" t="str">
        <f>'②様式２（全部門共通）'!C3</f>
        <v>選択する</v>
      </c>
      <c r="J7" s="200"/>
      <c r="K7" s="201"/>
    </row>
    <row r="8" spans="1:136" ht="13.5" customHeight="1" thickBot="1">
      <c r="A8" s="212"/>
      <c r="B8" s="36" t="s">
        <v>39</v>
      </c>
      <c r="C8" s="72" t="str">
        <f>'①様式１（全部門共通） (書式変更)'!C4:E4</f>
        <v>秋審査会（切花部門2022年10月17日　/　鉢物部門2022年11月22日）</v>
      </c>
      <c r="D8" s="73"/>
      <c r="E8" s="74"/>
      <c r="G8" s="136"/>
      <c r="H8" s="36" t="s">
        <v>29</v>
      </c>
      <c r="I8" s="200">
        <f>'②様式２（全部門共通）'!C4</f>
        <v>0</v>
      </c>
      <c r="J8" s="200"/>
      <c r="K8" s="201"/>
    </row>
    <row r="9" spans="1:136" ht="13.5" customHeight="1" thickBot="1">
      <c r="A9" s="194" t="s">
        <v>27</v>
      </c>
      <c r="B9" s="33" t="s">
        <v>223</v>
      </c>
      <c r="C9" s="75">
        <f>'①様式１（全部門共通） (書式変更)'!C5:E5</f>
        <v>0</v>
      </c>
      <c r="D9" s="76"/>
      <c r="E9" s="77"/>
      <c r="G9" s="136"/>
      <c r="H9" s="36" t="s">
        <v>12</v>
      </c>
      <c r="I9" s="200">
        <f>'②様式２（全部門共通）'!C5</f>
        <v>0</v>
      </c>
      <c r="J9" s="200"/>
      <c r="K9" s="201"/>
    </row>
    <row r="10" spans="1:136" ht="13.5" customHeight="1" thickBot="1">
      <c r="A10" s="195"/>
      <c r="B10" s="33" t="s">
        <v>6</v>
      </c>
      <c r="C10" s="75">
        <f>'①様式１（全部門共通） (書式変更)'!C6:E6</f>
        <v>0</v>
      </c>
      <c r="D10" s="76"/>
      <c r="E10" s="77"/>
      <c r="G10" s="179" t="s">
        <v>184</v>
      </c>
      <c r="H10" s="203" t="s">
        <v>187</v>
      </c>
      <c r="I10" s="205" t="str">
        <f>'②様式２（全部門共通）'!C6</f>
        <v>従来品種と比べた色、形状などの見た目の特性をお書きください。</v>
      </c>
      <c r="J10" s="205"/>
      <c r="K10" s="206"/>
    </row>
    <row r="11" spans="1:136" ht="13.5" customHeight="1">
      <c r="A11" s="195"/>
      <c r="B11" s="33" t="s">
        <v>7</v>
      </c>
      <c r="C11" s="43">
        <f>'①様式１（全部門共通） (書式変更)'!C7:E7</f>
        <v>0</v>
      </c>
      <c r="D11" s="44"/>
      <c r="E11" s="45"/>
      <c r="G11" s="179"/>
      <c r="H11" s="204"/>
      <c r="I11" s="205">
        <f>'②様式２（全部門共通）'!C7</f>
        <v>0</v>
      </c>
      <c r="J11" s="205"/>
      <c r="K11" s="206"/>
    </row>
    <row r="12" spans="1:136" ht="14.25" thickBot="1">
      <c r="A12" s="195"/>
      <c r="B12" s="33" t="s">
        <v>60</v>
      </c>
      <c r="C12" s="67">
        <f>'①様式１（全部門共通） (書式変更)'!C8</f>
        <v>0</v>
      </c>
      <c r="D12" s="78">
        <f>'①様式１（全部門共通） (書式変更)'!D8:E8</f>
        <v>0</v>
      </c>
      <c r="E12" s="79"/>
      <c r="G12" s="179"/>
      <c r="H12" s="207" t="s">
        <v>188</v>
      </c>
      <c r="I12" s="205" t="str">
        <f>'②様式２（全部門共通）'!C8</f>
        <v>従来品種と比べた育てやすい、病害虫に強い、生産効率が良い等の栽培時の特性をお書きください。</v>
      </c>
      <c r="J12" s="205"/>
      <c r="K12" s="206"/>
    </row>
    <row r="13" spans="1:136" ht="13.5" customHeight="1" thickBot="1">
      <c r="A13" s="210"/>
      <c r="B13" s="33" t="s">
        <v>222</v>
      </c>
      <c r="C13" s="75">
        <f>'①様式１（全部門共通） (書式変更)'!C9:E9</f>
        <v>0</v>
      </c>
      <c r="D13" s="76"/>
      <c r="E13" s="77"/>
      <c r="G13" s="202"/>
      <c r="H13" s="204"/>
      <c r="I13" s="205">
        <f>'②様式２（全部門共通）'!C9</f>
        <v>0</v>
      </c>
      <c r="J13" s="205"/>
      <c r="K13" s="206"/>
    </row>
    <row r="14" spans="1:136" ht="13.5" customHeight="1" thickBot="1">
      <c r="A14" s="194" t="s">
        <v>8</v>
      </c>
      <c r="B14" s="33" t="s">
        <v>42</v>
      </c>
      <c r="C14" s="75">
        <f>'①様式１（全部門共通） (書式変更)'!C10:E10</f>
        <v>0</v>
      </c>
      <c r="D14" s="76"/>
      <c r="E14" s="77"/>
      <c r="G14" s="117" t="s">
        <v>189</v>
      </c>
      <c r="H14" s="33" t="s">
        <v>190</v>
      </c>
      <c r="I14" s="68">
        <f>'②様式２（全部門共通）'!C10</f>
        <v>0</v>
      </c>
      <c r="J14" s="28" t="s">
        <v>48</v>
      </c>
      <c r="K14" s="32"/>
    </row>
    <row r="15" spans="1:136" ht="13.5" customHeight="1" thickBot="1">
      <c r="A15" s="195"/>
      <c r="B15" s="33" t="s">
        <v>43</v>
      </c>
      <c r="C15" s="75">
        <f>'①様式１（全部門共通） (書式変更)'!C11:E11</f>
        <v>0</v>
      </c>
      <c r="D15" s="76"/>
      <c r="E15" s="77"/>
      <c r="G15" s="179"/>
      <c r="H15" s="33" t="s">
        <v>180</v>
      </c>
      <c r="I15" s="68">
        <f>'②様式２（全部門共通）'!C11</f>
        <v>0</v>
      </c>
      <c r="J15" s="30" t="s">
        <v>15</v>
      </c>
      <c r="K15" s="31"/>
    </row>
    <row r="16" spans="1:136">
      <c r="A16" s="195"/>
      <c r="B16" s="33" t="s">
        <v>44</v>
      </c>
      <c r="C16" s="43">
        <f>'①様式１（全部門共通） (書式変更)'!C12:E12</f>
        <v>0</v>
      </c>
      <c r="D16" s="44"/>
      <c r="E16" s="45"/>
      <c r="G16" s="179"/>
      <c r="H16" s="33" t="s">
        <v>191</v>
      </c>
      <c r="I16" s="68">
        <f>'②様式２（全部門共通）'!C12</f>
        <v>0</v>
      </c>
      <c r="J16" s="30" t="s">
        <v>15</v>
      </c>
      <c r="K16" s="31"/>
    </row>
    <row r="17" spans="1:11" ht="14.25" thickBot="1">
      <c r="A17" s="195"/>
      <c r="B17" s="33" t="s">
        <v>60</v>
      </c>
      <c r="C17" s="67">
        <f>'①様式１（全部門共通） (書式変更)'!C13</f>
        <v>0</v>
      </c>
      <c r="D17" s="78">
        <f>'①様式１（全部門共通） (書式変更)'!D13</f>
        <v>0</v>
      </c>
      <c r="E17" s="79"/>
      <c r="G17" s="179"/>
      <c r="H17" s="33" t="s">
        <v>192</v>
      </c>
      <c r="I17" s="68">
        <f>'②様式２（全部門共通）'!C13</f>
        <v>0</v>
      </c>
      <c r="J17" s="181"/>
      <c r="K17" s="182"/>
    </row>
    <row r="18" spans="1:11" ht="14.25" thickBot="1">
      <c r="A18" s="195"/>
      <c r="B18" s="33" t="s">
        <v>9</v>
      </c>
      <c r="C18" s="75">
        <f>'①様式１（全部門共通） (書式変更)'!C14:E14</f>
        <v>0</v>
      </c>
      <c r="D18" s="76"/>
      <c r="E18" s="77"/>
      <c r="G18" s="179"/>
      <c r="H18" s="33" t="s">
        <v>193</v>
      </c>
      <c r="I18" s="29" t="s">
        <v>34</v>
      </c>
      <c r="J18" s="22">
        <f>'②様式２（全部門共通）'!D14</f>
        <v>0</v>
      </c>
      <c r="K18" s="31" t="s">
        <v>47</v>
      </c>
    </row>
    <row r="19" spans="1:11" ht="14.25" thickBot="1">
      <c r="A19" s="195"/>
      <c r="B19" s="33" t="s">
        <v>53</v>
      </c>
      <c r="C19" s="75">
        <f>'①様式１（全部門共通） (書式変更)'!C15:E15</f>
        <v>0</v>
      </c>
      <c r="D19" s="76"/>
      <c r="E19" s="77"/>
      <c r="G19" s="179"/>
      <c r="H19" s="34" t="s">
        <v>196</v>
      </c>
      <c r="I19" s="68">
        <f>'②様式２（全部門共通）'!C15</f>
        <v>0</v>
      </c>
      <c r="J19" s="27" t="s">
        <v>197</v>
      </c>
      <c r="K19" s="68">
        <f>'②様式２（全部門共通）'!E15</f>
        <v>0</v>
      </c>
    </row>
    <row r="20" spans="1:11" ht="14.25" thickBot="1">
      <c r="A20" s="195"/>
      <c r="B20" s="33" t="s">
        <v>52</v>
      </c>
      <c r="C20" s="75">
        <f>'①様式１（全部門共通） (書式変更)'!C16:E16</f>
        <v>0</v>
      </c>
      <c r="D20" s="76"/>
      <c r="E20" s="77"/>
      <c r="G20" s="179"/>
      <c r="H20" s="35" t="s">
        <v>195</v>
      </c>
      <c r="I20" s="68">
        <f>'②様式２（全部門共通）'!C16</f>
        <v>0</v>
      </c>
      <c r="J20" s="27" t="s">
        <v>197</v>
      </c>
      <c r="K20" s="68">
        <f>'②様式２（全部門共通）'!E16</f>
        <v>0</v>
      </c>
    </row>
    <row r="21" spans="1:11" ht="14.25" thickBot="1">
      <c r="A21" s="210"/>
      <c r="B21" s="33" t="s">
        <v>10</v>
      </c>
      <c r="C21" s="75">
        <f>'①様式１（全部門共通） (書式変更)'!C17:E17</f>
        <v>0</v>
      </c>
      <c r="D21" s="76"/>
      <c r="E21" s="77"/>
      <c r="G21" s="179"/>
      <c r="H21" s="33" t="s">
        <v>194</v>
      </c>
      <c r="I21" s="68">
        <f>'②様式２（全部門共通）'!C17</f>
        <v>0</v>
      </c>
      <c r="J21" s="27" t="s">
        <v>198</v>
      </c>
      <c r="K21" s="68">
        <f>'②様式２（全部門共通）'!E17</f>
        <v>0</v>
      </c>
    </row>
    <row r="22" spans="1:11" ht="17.25" customHeight="1" thickBot="1">
      <c r="A22" s="194" t="s">
        <v>54</v>
      </c>
      <c r="B22" s="33" t="s">
        <v>16</v>
      </c>
      <c r="C22" s="75">
        <f>'①様式１（全部門共通） (書式変更)'!C18:E18</f>
        <v>0</v>
      </c>
      <c r="D22" s="76"/>
      <c r="E22" s="77"/>
      <c r="G22" s="179"/>
      <c r="H22" s="36" t="s">
        <v>200</v>
      </c>
      <c r="I22" s="68">
        <f>'②様式２（全部門共通）'!C18</f>
        <v>0</v>
      </c>
      <c r="J22" s="27" t="s">
        <v>198</v>
      </c>
      <c r="K22" s="68">
        <f>'②様式２（全部門共通）'!E18</f>
        <v>0</v>
      </c>
    </row>
    <row r="23" spans="1:11" ht="17.25" customHeight="1" thickBot="1">
      <c r="A23" s="195"/>
      <c r="B23" s="34" t="s">
        <v>171</v>
      </c>
      <c r="C23" s="75">
        <f>'①様式１（全部門共通） (書式変更)'!C19:E19</f>
        <v>0</v>
      </c>
      <c r="D23" s="76"/>
      <c r="E23" s="77"/>
      <c r="G23" s="179"/>
      <c r="H23" s="33" t="s">
        <v>201</v>
      </c>
      <c r="I23" s="68">
        <f>'②様式２（全部門共通）'!C19</f>
        <v>0</v>
      </c>
      <c r="J23" s="27" t="s">
        <v>199</v>
      </c>
      <c r="K23" s="68">
        <f>'②様式２（全部門共通）'!E19</f>
        <v>0</v>
      </c>
    </row>
    <row r="24" spans="1:11" ht="24.75" thickBot="1">
      <c r="A24" s="195"/>
      <c r="B24" s="33" t="s">
        <v>181</v>
      </c>
      <c r="C24" s="75">
        <f>'①様式１（全部門共通） (書式変更)'!C20:E20</f>
        <v>0</v>
      </c>
      <c r="D24" s="76"/>
      <c r="E24" s="77"/>
      <c r="G24" s="179"/>
      <c r="H24" s="34" t="s">
        <v>202</v>
      </c>
      <c r="I24" s="183" t="str">
        <f>'②様式２（全部門共通）'!C20</f>
        <v>年 月～</v>
      </c>
      <c r="J24" s="184"/>
      <c r="K24" s="185"/>
    </row>
    <row r="25" spans="1:11" ht="24.75" thickBot="1">
      <c r="A25" s="195"/>
      <c r="B25" s="35" t="s">
        <v>65</v>
      </c>
      <c r="C25" s="75">
        <f>'①様式１（全部門共通） (書式変更)'!C21:E21</f>
        <v>0</v>
      </c>
      <c r="D25" s="76"/>
      <c r="E25" s="77"/>
      <c r="G25" s="179"/>
      <c r="H25" s="34" t="s">
        <v>203</v>
      </c>
      <c r="I25" s="183" t="str">
        <f>'②様式２（全部門共通）'!C21</f>
        <v>年 月～</v>
      </c>
      <c r="J25" s="184"/>
      <c r="K25" s="185"/>
    </row>
    <row r="26" spans="1:11" ht="18" thickBot="1">
      <c r="A26" s="195"/>
      <c r="B26" s="33" t="s">
        <v>45</v>
      </c>
      <c r="C26" s="75">
        <f>'①様式１（全部門共通） (書式変更)'!C22:E22</f>
        <v>0</v>
      </c>
      <c r="D26" s="76"/>
      <c r="E26" s="77"/>
      <c r="G26" s="179"/>
      <c r="H26" s="35" t="s">
        <v>204</v>
      </c>
      <c r="I26" s="183" t="str">
        <f>'②様式２（全部門共通）'!C22</f>
        <v>月から　月</v>
      </c>
      <c r="J26" s="184"/>
      <c r="K26" s="185"/>
    </row>
    <row r="27" spans="1:11" ht="18" thickBot="1">
      <c r="A27" s="195"/>
      <c r="B27" s="33" t="s">
        <v>46</v>
      </c>
      <c r="C27" s="75">
        <f>'①様式１（全部門共通） (書式変更)'!C23:E23</f>
        <v>0</v>
      </c>
      <c r="D27" s="76"/>
      <c r="E27" s="77"/>
      <c r="G27" s="179"/>
      <c r="H27" s="35" t="s">
        <v>205</v>
      </c>
      <c r="I27" s="183">
        <f>'②様式２（全部門共通）'!C23</f>
        <v>0</v>
      </c>
      <c r="J27" s="184"/>
      <c r="K27" s="185"/>
    </row>
    <row r="28" spans="1:11" ht="18" thickBot="1">
      <c r="A28" s="195"/>
      <c r="B28" s="33" t="s">
        <v>41</v>
      </c>
      <c r="C28" s="75">
        <f>'①様式１（全部門共通） (書式変更)'!C24:E24</f>
        <v>0</v>
      </c>
      <c r="D28" s="76"/>
      <c r="E28" s="77"/>
      <c r="G28" s="179"/>
      <c r="H28" s="35" t="s">
        <v>206</v>
      </c>
      <c r="I28" s="183">
        <f>'②様式２（全部門共通）'!C24</f>
        <v>0</v>
      </c>
      <c r="J28" s="184"/>
      <c r="K28" s="185"/>
    </row>
    <row r="29" spans="1:11" ht="24.75">
      <c r="A29" s="195"/>
      <c r="B29" s="36" t="s">
        <v>67</v>
      </c>
      <c r="C29" s="43">
        <f>'①様式１（全部門共通） (書式変更)'!C25:E25</f>
        <v>0</v>
      </c>
      <c r="D29" s="44"/>
      <c r="E29" s="45"/>
      <c r="G29" s="179"/>
      <c r="H29" s="33" t="s">
        <v>207</v>
      </c>
      <c r="I29" s="68">
        <f>'②様式２（全部門共通）'!C25</f>
        <v>0</v>
      </c>
      <c r="J29" s="42" t="s">
        <v>209</v>
      </c>
      <c r="K29" s="68">
        <f>'②様式２（全部門共通）'!E25</f>
        <v>0</v>
      </c>
    </row>
    <row r="30" spans="1:11" ht="14.25" thickBot="1">
      <c r="A30" s="195"/>
      <c r="B30" s="33" t="s">
        <v>17</v>
      </c>
      <c r="C30" s="67">
        <f>'①様式１（全部門共通） (書式変更)'!C26</f>
        <v>0</v>
      </c>
      <c r="D30" s="78">
        <f>'①様式１（全部門共通） (書式変更)'!D26:E26</f>
        <v>0</v>
      </c>
      <c r="E30" s="79"/>
      <c r="G30" s="179"/>
      <c r="H30" s="33" t="s">
        <v>208</v>
      </c>
      <c r="I30" s="68">
        <f>'②様式２（全部門共通）'!C26</f>
        <v>0</v>
      </c>
      <c r="J30" s="42" t="s">
        <v>209</v>
      </c>
      <c r="K30" s="68">
        <f>'②様式２（全部門共通）'!E26</f>
        <v>0</v>
      </c>
    </row>
    <row r="31" spans="1:11">
      <c r="A31" s="195"/>
      <c r="B31" s="33" t="s">
        <v>68</v>
      </c>
      <c r="C31" s="43">
        <f>'①様式１（全部門共通） (書式変更)'!C27:E27</f>
        <v>0</v>
      </c>
      <c r="D31" s="44"/>
      <c r="E31" s="45"/>
      <c r="G31" s="179"/>
      <c r="H31" s="37" t="s">
        <v>210</v>
      </c>
      <c r="I31" s="68">
        <f>'②様式２（全部門共通）'!C27</f>
        <v>0</v>
      </c>
      <c r="J31" s="42" t="s">
        <v>209</v>
      </c>
      <c r="K31" s="68">
        <f>'②様式２（全部門共通）'!E27</f>
        <v>0</v>
      </c>
    </row>
    <row r="32" spans="1:11" ht="14.25" thickBot="1">
      <c r="A32" s="195"/>
      <c r="B32" s="36" t="s">
        <v>61</v>
      </c>
      <c r="C32" s="67">
        <f>'①様式１（全部門共通） (書式変更)'!C28</f>
        <v>0</v>
      </c>
      <c r="D32" s="78" t="str">
        <f>'①様式１（全部門共通） (書式変更)'!D28:E28</f>
        <v>本</v>
      </c>
      <c r="E32" s="79"/>
      <c r="G32" s="179"/>
      <c r="H32" s="33" t="s">
        <v>211</v>
      </c>
      <c r="I32" s="68">
        <f>'②様式２（全部門共通）'!C28</f>
        <v>0</v>
      </c>
      <c r="J32" s="42" t="s">
        <v>3</v>
      </c>
      <c r="K32" s="25">
        <f>'②様式２（全部門共通）'!E28</f>
        <v>0</v>
      </c>
    </row>
    <row r="33" spans="1:11" ht="27.75" customHeight="1" thickBot="1">
      <c r="A33" s="196"/>
      <c r="B33" s="38" t="s">
        <v>59</v>
      </c>
      <c r="C33" s="191">
        <f>'①様式１（全部門共通） (書式変更)'!C29:E29</f>
        <v>0</v>
      </c>
      <c r="D33" s="192"/>
      <c r="E33" s="193"/>
      <c r="G33" s="179"/>
      <c r="H33" s="36" t="s">
        <v>212</v>
      </c>
      <c r="I33" s="42" t="s">
        <v>213</v>
      </c>
      <c r="J33" s="186">
        <f>'②様式２（全部門共通）'!D29</f>
        <v>0</v>
      </c>
      <c r="K33" s="187"/>
    </row>
    <row r="34" spans="1:11" ht="27.75" customHeight="1" thickBot="1">
      <c r="A34" s="197" t="s">
        <v>66</v>
      </c>
      <c r="B34" s="198"/>
      <c r="C34" s="198"/>
      <c r="D34" s="198"/>
      <c r="E34" s="199"/>
      <c r="G34" s="180"/>
      <c r="H34" s="40" t="s">
        <v>214</v>
      </c>
      <c r="I34" s="188">
        <f>'②様式２（全部門共通）'!C30</f>
        <v>0</v>
      </c>
      <c r="J34" s="189"/>
      <c r="K34" s="190"/>
    </row>
    <row r="35" spans="1:11" ht="14.25" customHeight="1" thickBot="1">
      <c r="G35" s="176" t="s">
        <v>66</v>
      </c>
      <c r="H35" s="177"/>
      <c r="I35" s="177"/>
      <c r="J35" s="177"/>
      <c r="K35" s="178"/>
    </row>
    <row r="38" spans="1:11" ht="24.75" hidden="1" customHeight="1">
      <c r="B38" s="63" t="s">
        <v>175</v>
      </c>
      <c r="C38" s="63" t="s">
        <v>176</v>
      </c>
      <c r="F38" s="63" t="s">
        <v>170</v>
      </c>
    </row>
    <row r="39" spans="1:11" ht="32.25" hidden="1">
      <c r="B39" s="63" t="s">
        <v>172</v>
      </c>
      <c r="C39" s="63" t="s">
        <v>174</v>
      </c>
      <c r="F39" s="65" t="s">
        <v>238</v>
      </c>
    </row>
    <row r="40" spans="1:11" ht="32.25" hidden="1">
      <c r="B40" s="63" t="s">
        <v>173</v>
      </c>
      <c r="C40" s="63" t="s">
        <v>179</v>
      </c>
      <c r="F40" s="65"/>
    </row>
    <row r="41" spans="1:11" hidden="1">
      <c r="B41" s="63" t="s">
        <v>177</v>
      </c>
    </row>
    <row r="42" spans="1:11" ht="32.25" hidden="1">
      <c r="B42" s="63" t="s">
        <v>178</v>
      </c>
      <c r="F42" s="65"/>
    </row>
    <row r="43" spans="1:11" s="70" customFormat="1" ht="66.75" hidden="1" customHeight="1">
      <c r="A43" s="71"/>
    </row>
  </sheetData>
  <protectedRanges>
    <protectedRange sqref="C12 C17 C30 C32" name="範囲1_1_1"/>
  </protectedRanges>
  <mergeCells count="32">
    <mergeCell ref="A5:E5"/>
    <mergeCell ref="A6:C6"/>
    <mergeCell ref="C7:E7"/>
    <mergeCell ref="A14:A21"/>
    <mergeCell ref="A9:A13"/>
    <mergeCell ref="A7:A8"/>
    <mergeCell ref="C33:E33"/>
    <mergeCell ref="A22:A33"/>
    <mergeCell ref="A34:E34"/>
    <mergeCell ref="G5:K5"/>
    <mergeCell ref="G6:I6"/>
    <mergeCell ref="G7:G9"/>
    <mergeCell ref="I7:K7"/>
    <mergeCell ref="I8:K8"/>
    <mergeCell ref="I9:K9"/>
    <mergeCell ref="G10:G13"/>
    <mergeCell ref="H10:H11"/>
    <mergeCell ref="I10:K10"/>
    <mergeCell ref="I11:K11"/>
    <mergeCell ref="H12:H13"/>
    <mergeCell ref="I12:K12"/>
    <mergeCell ref="I13:K13"/>
    <mergeCell ref="G35:K35"/>
    <mergeCell ref="G14:G34"/>
    <mergeCell ref="J17:K17"/>
    <mergeCell ref="I24:K24"/>
    <mergeCell ref="I25:K25"/>
    <mergeCell ref="I26:K26"/>
    <mergeCell ref="I27:K27"/>
    <mergeCell ref="I28:K28"/>
    <mergeCell ref="J33:K33"/>
    <mergeCell ref="I34:K34"/>
  </mergeCells>
  <phoneticPr fontId="3"/>
  <dataValidations count="2">
    <dataValidation type="list" allowBlank="1" showInputMessage="1" showErrorMessage="1" sqref="C7:D7 C33 C13:D16 C18:D29 C31:D31 D8:D11 C9:C11">
      <formula1>"選択する,切花部門,鉢物部門,ｶﾞｰﾃﾞﾆﾝｸﾞ部門"</formula1>
    </dataValidation>
    <dataValidation imeMode="halfAlpha" allowBlank="1" showInputMessage="1" showErrorMessage="1" sqref="I24:K28 K29:K31 I14:I17 I19:I23 K19:K23 I29:I32"/>
  </dataValidations>
  <hyperlinks>
    <hyperlink ref="G6" r:id="rId1" display="ｴｸｾﾙﾃﾞｰﾀはjfpc@jfpc.or.jpにご送信ください。"/>
    <hyperlink ref="G6:I6" r:id="rId2" display="ｴｸｾﾙﾃﾞｰﾀはjfpc@jfpc.or.jpにご送信ください"/>
    <hyperlink ref="A6" r:id="rId3" display="ｴｸｾﾙﾃﾞｰﾀはjfpc@jfpc.or.jpにご送信ください。"/>
    <hyperlink ref="A6:C6" r:id="rId4" display="ｴｸｾﾙﾃﾞｰﾀはjfpc@jfpc.or.jpにご送信ください"/>
  </hyperlinks>
  <pageMargins left="0.70866141732283472" right="0.70866141732283472" top="0.74803149606299213" bottom="0.74803149606299213" header="0.31496062992125984" footer="0.31496062992125984"/>
  <pageSetup paperSize="8" orientation="landscape" horizontalDpi="4294967293"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C75F81CA7164F49B89927B875E2A89E" ma:contentTypeVersion="0" ma:contentTypeDescription="新しいドキュメントを作成します。" ma:contentTypeScope="" ma:versionID="2bc7333aa6c37138be59b5f0f06cb8f6">
  <xsd:schema xmlns:xsd="http://www.w3.org/2001/XMLSchema" xmlns:xs="http://www.w3.org/2001/XMLSchema" xmlns:p="http://schemas.microsoft.com/office/2006/metadata/properties" targetNamespace="http://schemas.microsoft.com/office/2006/metadata/properties" ma:root="true" ma:fieldsID="7d44383ccb2164aaa2db5290358e8b0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F20E61-8E0A-4833-B77A-C60BE70669EB}">
  <ds:schemaRefs>
    <ds:schemaRef ds:uri="http://schemas.microsoft.com/office/2006/metadata/contentType"/>
    <ds:schemaRef ds:uri="http://schemas.microsoft.com/office/2006/metadata/properties/metaAttributes"/>
    <ds:schemaRef ds:uri="http://www.w3.org/2000/xmln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299B2FB-D6F9-4547-BCC3-1FFD6B8635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①様式１（全部門共通） (書式変更)</vt:lpstr>
      <vt:lpstr>②様式２（全部門共通）</vt:lpstr>
      <vt:lpstr>事務局使用欄</vt:lpstr>
      <vt:lpstr>'①様式１（全部門共通） (書式変更)'!Print_Area</vt:lpstr>
      <vt:lpstr>'②様式２（全部門共通）'!Print_Area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出品　申請書</dc:title>
  <dc:creator/>
  <cp:lastModifiedBy/>
  <dcterms:created xsi:type="dcterms:W3CDTF">2008-10-08T02:27:26Z</dcterms:created>
  <dcterms:modified xsi:type="dcterms:W3CDTF">2022-08-23T05:24:07Z</dcterms:modified>
</cp:coreProperties>
</file>